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ijeka zdravi grad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<sst xmlns="http://schemas.openxmlformats.org/spreadsheetml/2006/main" count="52" uniqueCount="41">
  <si>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MJESNI ODBOR</t>
  </si>
  <si>
    <t>NAZIV PROJEKTA</t>
  </si>
  <si>
    <t>NOSIOC PROJEKTA</t>
  </si>
  <si>
    <t>Odobrena sredstva Grada</t>
  </si>
  <si>
    <t>Utrošeno sredstava Proračuna Grada</t>
  </si>
  <si>
    <t xml:space="preserve">Doprinos zajednice </t>
  </si>
  <si>
    <t>Ukupno</t>
  </si>
  <si>
    <t>udio zajednice u % u odnosu na cijelu vrijednost</t>
  </si>
  <si>
    <t>udio zajednice u % u odnosu na sredstva Grada</t>
  </si>
  <si>
    <t>broj volontera</t>
  </si>
  <si>
    <t>OREHOVICA</t>
  </si>
  <si>
    <t>Stari voćnjak ponovo živi</t>
  </si>
  <si>
    <t>Udruga za terapijsko jahanje Pegaz</t>
  </si>
  <si>
    <t>Uređenje terapijsko-rekreativnog prostoran u draškoj dolini, 2. faza</t>
  </si>
  <si>
    <t>GORNJA VEŽICA</t>
  </si>
  <si>
    <t>Trim staza Gornje Vežice</t>
  </si>
  <si>
    <t>GG i roditelji OŠ G vežica</t>
  </si>
  <si>
    <t>Permakulturni vrt</t>
  </si>
  <si>
    <t>BELVEDER</t>
  </si>
  <si>
    <t>Zelena vrata znanja  2012</t>
  </si>
  <si>
    <t xml:space="preserve">Grupa građana Centar </t>
  </si>
  <si>
    <t>Zelena vrata znanja  2013</t>
  </si>
  <si>
    <t>Vrtionica</t>
  </si>
  <si>
    <t>PODVEŽICA</t>
  </si>
  <si>
    <t>Vježbom do zdravlja-uređenje zelene površine ispod Dječjeg vrtića Galeb</t>
  </si>
  <si>
    <t>Vijeće Mjesnog odbora Podvežica</t>
  </si>
  <si>
    <t>DRENOVA</t>
  </si>
  <si>
    <t>Uređenje šetnice (trim staze) i izgradnja vježbališta na Velom vrhu</t>
  </si>
  <si>
    <t>VMO Drenova</t>
  </si>
  <si>
    <t>Revitalizacija drena na području MO Drenova 2012</t>
  </si>
  <si>
    <t>Udruga Dren i VMO Drenova</t>
  </si>
  <si>
    <t>Vježbajmo i jedimo zdravo za zdravlje pravo DV Drenova</t>
  </si>
  <si>
    <t>Grupa građana Drenjulić</t>
  </si>
  <si>
    <t>PEHLIN</t>
  </si>
  <si>
    <t>Put z raštela za Mistraž 2012</t>
  </si>
  <si>
    <t>Grupa građana  MO Pehlin</t>
  </si>
  <si>
    <t>Osvijetlimo put do Mistraža</t>
  </si>
  <si>
    <t>VMO Pehlin</t>
  </si>
  <si>
    <t>BRAŠĆINE PULAC</t>
  </si>
  <si>
    <t>Zelena oaza</t>
  </si>
  <si>
    <t>Udruga Zona 00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</si>
</sst>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2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2" fillId="34" borderId="13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left" vertical="center" wrapText="1"/>
    </xf>
    <xf numFmtId="4" fontId="0" fillId="34" borderId="11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horizontal="left"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vertical="center" wrapText="1"/>
    </xf>
    <xf numFmtId="0" fontId="22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right" vertical="center" wrapText="1"/>
    </xf>
    <xf numFmtId="4" fontId="0" fillId="36" borderId="11" xfId="0" applyNumberFormat="1" applyFont="1" applyFill="1" applyBorder="1" applyAlignment="1">
      <alignment horizontal="right" vertical="center"/>
    </xf>
    <xf numFmtId="4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 wrapText="1"/>
    </xf>
    <xf numFmtId="0" fontId="22" fillId="37" borderId="11" xfId="0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right" vertical="center" wrapText="1"/>
    </xf>
    <xf numFmtId="4" fontId="0" fillId="37" borderId="11" xfId="0" applyNumberFormat="1" applyFont="1" applyFill="1" applyBorder="1" applyAlignment="1">
      <alignment horizontal="right" vertical="center"/>
    </xf>
    <xf numFmtId="4" fontId="0" fillId="37" borderId="11" xfId="0" applyNumberFormat="1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2" fillId="38" borderId="13" xfId="0" applyFont="1" applyFill="1" applyBorder="1" applyAlignment="1">
      <alignment vertical="center" wrapText="1"/>
    </xf>
    <xf numFmtId="0" fontId="22" fillId="38" borderId="11" xfId="0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 vertical="center" wrapText="1"/>
    </xf>
    <xf numFmtId="4" fontId="0" fillId="38" borderId="11" xfId="0" applyNumberFormat="1" applyFont="1" applyFill="1" applyBorder="1" applyAlignment="1">
      <alignment horizontal="right" vertical="center"/>
    </xf>
    <xf numFmtId="4" fontId="0" fillId="38" borderId="11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1.28125" style="0" customWidth="1"/>
    <col min="2" max="2" width="27.140625" style="0" customWidth="1"/>
    <col min="3" max="3" width="19.00390625" style="0" customWidth="1"/>
    <col min="4" max="5" width="12.00390625" style="0" customWidth="1"/>
    <col min="6" max="6" width="11.7109375" style="0" customWidth="1"/>
    <col min="7" max="7" width="13.28125" style="0" customWidth="1"/>
  </cols>
  <sheetData>
    <row r="1" spans="1:10" ht="49.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</row>
    <row r="2" spans="1:10" ht="31.5" customHeight="1" thickBot="1">
      <c r="A2" s="7" t="s">
        <v>10</v>
      </c>
      <c r="B2" s="8" t="s">
        <v>11</v>
      </c>
      <c r="C2" s="9" t="s">
        <v>12</v>
      </c>
      <c r="D2" s="10">
        <v>13000</v>
      </c>
      <c r="E2" s="10">
        <v>12914.08</v>
      </c>
      <c r="F2" s="10">
        <v>19998.5</v>
      </c>
      <c r="G2" s="10">
        <f aca="true" t="shared" si="0" ref="G2:G14">E2+F2</f>
        <v>32912.58</v>
      </c>
      <c r="H2" s="11">
        <f aca="true" t="shared" si="1" ref="H2:H14">F2/G2*100</f>
        <v>60.76248048618491</v>
      </c>
      <c r="I2" s="11">
        <f aca="true" t="shared" si="2" ref="I2:I14">F2/E2*100</f>
        <v>154.8581083592482</v>
      </c>
      <c r="J2" s="12">
        <v>10</v>
      </c>
    </row>
    <row r="3" spans="1:10" ht="31.5" customHeight="1" thickBot="1">
      <c r="A3" s="13" t="s">
        <v>10</v>
      </c>
      <c r="B3" s="8" t="s">
        <v>13</v>
      </c>
      <c r="C3" s="9" t="s">
        <v>12</v>
      </c>
      <c r="D3" s="10">
        <v>18280</v>
      </c>
      <c r="E3" s="10">
        <v>16061.93</v>
      </c>
      <c r="F3" s="10">
        <v>11550</v>
      </c>
      <c r="G3" s="10">
        <f t="shared" si="0"/>
        <v>27611.93</v>
      </c>
      <c r="H3" s="11">
        <f t="shared" si="1"/>
        <v>41.8297453310942</v>
      </c>
      <c r="I3" s="11">
        <f t="shared" si="2"/>
        <v>71.90916658209817</v>
      </c>
      <c r="J3" s="12">
        <v>17</v>
      </c>
    </row>
    <row r="4" spans="1:10" ht="31.5" customHeight="1" thickBot="1">
      <c r="A4" s="13" t="s">
        <v>14</v>
      </c>
      <c r="B4" s="14" t="s">
        <v>15</v>
      </c>
      <c r="C4" s="15" t="s">
        <v>16</v>
      </c>
      <c r="D4" s="16">
        <v>26536</v>
      </c>
      <c r="E4" s="16">
        <v>25375</v>
      </c>
      <c r="F4" s="16">
        <v>29444</v>
      </c>
      <c r="G4" s="16">
        <f t="shared" si="0"/>
        <v>54819</v>
      </c>
      <c r="H4" s="17">
        <f t="shared" si="1"/>
        <v>53.71130447472592</v>
      </c>
      <c r="I4" s="17">
        <f t="shared" si="2"/>
        <v>116.03546798029556</v>
      </c>
      <c r="J4" s="18">
        <v>114</v>
      </c>
    </row>
    <row r="5" spans="1:10" ht="31.5" customHeight="1" thickBot="1">
      <c r="A5" s="13" t="s">
        <v>14</v>
      </c>
      <c r="B5" s="14" t="s">
        <v>17</v>
      </c>
      <c r="C5" s="15" t="s">
        <v>16</v>
      </c>
      <c r="D5" s="16">
        <v>15800</v>
      </c>
      <c r="E5" s="16">
        <v>14383.59</v>
      </c>
      <c r="F5" s="16">
        <v>29728</v>
      </c>
      <c r="G5" s="16">
        <f t="shared" si="0"/>
        <v>44111.59</v>
      </c>
      <c r="H5" s="17">
        <f t="shared" si="1"/>
        <v>67.39271923773322</v>
      </c>
      <c r="I5" s="17">
        <f t="shared" si="2"/>
        <v>206.67997349757607</v>
      </c>
      <c r="J5" s="18">
        <v>150</v>
      </c>
    </row>
    <row r="6" spans="1:10" ht="31.5" customHeight="1" thickBot="1">
      <c r="A6" s="13" t="s">
        <v>18</v>
      </c>
      <c r="B6" s="8" t="s">
        <v>19</v>
      </c>
      <c r="C6" s="19" t="s">
        <v>20</v>
      </c>
      <c r="D6" s="10">
        <v>12000</v>
      </c>
      <c r="E6" s="10">
        <v>11924</v>
      </c>
      <c r="F6" s="10">
        <v>10662</v>
      </c>
      <c r="G6" s="10">
        <f t="shared" si="0"/>
        <v>22586</v>
      </c>
      <c r="H6" s="11">
        <f t="shared" si="1"/>
        <v>47.20623395023466</v>
      </c>
      <c r="I6" s="11">
        <f t="shared" si="2"/>
        <v>89.41630325394163</v>
      </c>
      <c r="J6" s="12">
        <v>18</v>
      </c>
    </row>
    <row r="7" spans="1:10" ht="31.5" customHeight="1" thickBot="1">
      <c r="A7" s="13" t="s">
        <v>18</v>
      </c>
      <c r="B7" s="8" t="s">
        <v>21</v>
      </c>
      <c r="C7" s="19" t="s">
        <v>20</v>
      </c>
      <c r="D7" s="10">
        <v>17750</v>
      </c>
      <c r="E7" s="10">
        <f>14550+2958.5</f>
        <v>17508.5</v>
      </c>
      <c r="F7" s="10">
        <v>21558.61</v>
      </c>
      <c r="G7" s="10">
        <f t="shared" si="0"/>
        <v>39067.11</v>
      </c>
      <c r="H7" s="11">
        <f t="shared" si="1"/>
        <v>55.183529060634385</v>
      </c>
      <c r="I7" s="11">
        <f t="shared" si="2"/>
        <v>123.13225004997572</v>
      </c>
      <c r="J7" s="12">
        <v>54</v>
      </c>
    </row>
    <row r="8" spans="1:10" ht="31.5" customHeight="1" thickBot="1">
      <c r="A8" s="13" t="s">
        <v>18</v>
      </c>
      <c r="B8" s="8" t="s">
        <v>22</v>
      </c>
      <c r="C8" s="19" t="s">
        <v>20</v>
      </c>
      <c r="D8" s="10">
        <v>26750</v>
      </c>
      <c r="E8" s="10">
        <v>26750</v>
      </c>
      <c r="F8" s="10">
        <v>40128</v>
      </c>
      <c r="G8" s="10">
        <f t="shared" si="0"/>
        <v>66878</v>
      </c>
      <c r="H8" s="11">
        <f t="shared" si="1"/>
        <v>60.00179431203087</v>
      </c>
      <c r="I8" s="11">
        <f t="shared" si="2"/>
        <v>150.01121495327104</v>
      </c>
      <c r="J8" s="12">
        <v>40</v>
      </c>
    </row>
    <row r="9" spans="1:10" ht="31.5" customHeight="1" thickBot="1">
      <c r="A9" s="13" t="s">
        <v>23</v>
      </c>
      <c r="B9" s="20" t="s">
        <v>24</v>
      </c>
      <c r="C9" s="21" t="s">
        <v>25</v>
      </c>
      <c r="D9" s="22">
        <v>29375</v>
      </c>
      <c r="E9" s="23">
        <v>28829.58</v>
      </c>
      <c r="F9" s="23">
        <v>4140</v>
      </c>
      <c r="G9" s="23">
        <f t="shared" si="0"/>
        <v>32969.58</v>
      </c>
      <c r="H9" s="24">
        <f t="shared" si="1"/>
        <v>12.557029843874263</v>
      </c>
      <c r="I9" s="24">
        <f t="shared" si="2"/>
        <v>14.360250825714422</v>
      </c>
      <c r="J9" s="25">
        <v>13</v>
      </c>
    </row>
    <row r="10" spans="1:10" ht="31.5" customHeight="1" thickBot="1">
      <c r="A10" s="13" t="s">
        <v>26</v>
      </c>
      <c r="B10" s="26" t="s">
        <v>27</v>
      </c>
      <c r="C10" s="27" t="s">
        <v>28</v>
      </c>
      <c r="D10" s="28">
        <v>25700</v>
      </c>
      <c r="E10" s="29">
        <v>24748.76</v>
      </c>
      <c r="F10" s="29">
        <v>16192</v>
      </c>
      <c r="G10" s="29">
        <f t="shared" si="0"/>
        <v>40940.759999999995</v>
      </c>
      <c r="H10" s="30">
        <f t="shared" si="1"/>
        <v>39.549827604568165</v>
      </c>
      <c r="I10" s="30">
        <f t="shared" si="2"/>
        <v>65.4255001058639</v>
      </c>
      <c r="J10" s="31">
        <v>21</v>
      </c>
    </row>
    <row r="11" spans="1:10" ht="31.5" customHeight="1" thickBot="1">
      <c r="A11" s="13" t="s">
        <v>26</v>
      </c>
      <c r="B11" s="26" t="s">
        <v>29</v>
      </c>
      <c r="C11" s="27" t="s">
        <v>30</v>
      </c>
      <c r="D11" s="28">
        <v>26500</v>
      </c>
      <c r="E11" s="29">
        <v>25318.56</v>
      </c>
      <c r="F11" s="29">
        <v>16829.5</v>
      </c>
      <c r="G11" s="29">
        <f t="shared" si="0"/>
        <v>42148.06</v>
      </c>
      <c r="H11" s="30">
        <f t="shared" si="1"/>
        <v>39.929477181156145</v>
      </c>
      <c r="I11" s="30">
        <f t="shared" si="2"/>
        <v>66.47099993048577</v>
      </c>
      <c r="J11" s="31">
        <v>38</v>
      </c>
    </row>
    <row r="12" spans="1:10" ht="31.5" customHeight="1" thickBot="1">
      <c r="A12" s="13" t="s">
        <v>26</v>
      </c>
      <c r="B12" s="26" t="s">
        <v>31</v>
      </c>
      <c r="C12" s="27" t="s">
        <v>32</v>
      </c>
      <c r="D12" s="28">
        <v>25000</v>
      </c>
      <c r="E12" s="29">
        <v>25031.91</v>
      </c>
      <c r="F12" s="29">
        <v>31619</v>
      </c>
      <c r="G12" s="29">
        <f t="shared" si="0"/>
        <v>56650.91</v>
      </c>
      <c r="H12" s="30">
        <f t="shared" si="1"/>
        <v>55.8137548011144</v>
      </c>
      <c r="I12" s="30">
        <f t="shared" si="2"/>
        <v>126.31477182524226</v>
      </c>
      <c r="J12" s="31">
        <v>101</v>
      </c>
    </row>
    <row r="13" spans="1:10" ht="31.5" customHeight="1" thickBot="1">
      <c r="A13" s="13" t="s">
        <v>33</v>
      </c>
      <c r="B13" s="32" t="s">
        <v>34</v>
      </c>
      <c r="C13" s="33" t="s">
        <v>35</v>
      </c>
      <c r="D13" s="34">
        <v>30000</v>
      </c>
      <c r="E13" s="35">
        <v>30000</v>
      </c>
      <c r="F13" s="35">
        <v>18566</v>
      </c>
      <c r="G13" s="35">
        <f t="shared" si="0"/>
        <v>48566</v>
      </c>
      <c r="H13" s="36">
        <f t="shared" si="1"/>
        <v>38.22839023184944</v>
      </c>
      <c r="I13" s="36">
        <f t="shared" si="2"/>
        <v>61.88666666666667</v>
      </c>
      <c r="J13" s="37">
        <v>41</v>
      </c>
    </row>
    <row r="14" spans="1:10" ht="31.5" customHeight="1" thickBot="1">
      <c r="A14" s="13" t="s">
        <v>33</v>
      </c>
      <c r="B14" s="32" t="s">
        <v>36</v>
      </c>
      <c r="C14" s="33" t="s">
        <v>37</v>
      </c>
      <c r="D14" s="34">
        <v>30000</v>
      </c>
      <c r="E14" s="35">
        <v>29958.75</v>
      </c>
      <c r="F14" s="35">
        <v>8076</v>
      </c>
      <c r="G14" s="35">
        <f t="shared" si="0"/>
        <v>38034.75</v>
      </c>
      <c r="H14" s="36">
        <f t="shared" si="1"/>
        <v>21.233214363181037</v>
      </c>
      <c r="I14" s="36">
        <f t="shared" si="2"/>
        <v>26.957065965702842</v>
      </c>
      <c r="J14" s="37">
        <v>40</v>
      </c>
    </row>
    <row r="15" spans="1:10" ht="31.5" customHeight="1" thickBot="1">
      <c r="A15" s="38" t="s">
        <v>38</v>
      </c>
      <c r="B15" s="39" t="s">
        <v>39</v>
      </c>
      <c r="C15" s="40" t="s">
        <v>40</v>
      </c>
      <c r="D15" s="41">
        <v>29996.57</v>
      </c>
      <c r="E15" s="42">
        <v>29880.02</v>
      </c>
      <c r="F15" s="42">
        <v>43680</v>
      </c>
      <c r="G15" s="42">
        <v>73560</v>
      </c>
      <c r="H15" s="43">
        <f>F15/G15*100</f>
        <v>59.380097879282225</v>
      </c>
      <c r="I15" s="43">
        <f>F15/E15*100</f>
        <v>146.18464110800463</v>
      </c>
      <c r="J15" s="44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Perše Tatjana</dc:creator>
  <cp:keywords/>
  <dc:description/>
  <cp:lastModifiedBy>Perše Tatjana</cp:lastModifiedBy>
  <dcterms:created xsi:type="dcterms:W3CDTF">2022-09-22T08:55:47Z</dcterms:created>
  <dcterms:modified xsi:type="dcterms:W3CDTF">2022-09-22T08:56:15Z</dcterms:modified>
  <cp:category/>
  <cp:version/>
  <cp:contentType/>
  <cp:contentStatus/>
</cp:coreProperties>
</file>