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2510" tabRatio="702" activeTab="0"/>
  </bookViews>
  <sheets>
    <sheet name="OBRAZAC ZA UPIS PODATAKA" sheetId="1" r:id="rId1"/>
    <sheet name="Legenda ND - Način dodjele" sheetId="2" r:id="rId2"/>
    <sheet name="Legenda 1 - Opća područja fin." sheetId="3" r:id="rId3"/>
    <sheet name="Legenda 1A - Spec. područja fin" sheetId="4" r:id="rId4"/>
    <sheet name="Legenda 2 - Korisnička skupina" sheetId="5" r:id="rId5"/>
    <sheet name="Legenda 3 - Tip aktivnosti" sheetId="6" r:id="rId6"/>
    <sheet name="Legenda 4 - Teritorijalna zast." sheetId="7" r:id="rId7"/>
  </sheets>
  <externalReferences>
    <externalReference r:id="rId10"/>
  </externalReferences>
  <definedNames>
    <definedName name="Jasnagrguric">#REF!</definedName>
    <definedName name="ListaLeg2">#REF!</definedName>
    <definedName name="ListaLeg3">#REF!</definedName>
    <definedName name="ListaOpca">'[1]Legenda 1 - OPĆA PODRUČJA'!$C$2:$C$24</definedName>
    <definedName name="ListaSpec">#REF!</definedName>
    <definedName name="_xlnm.Print_Area" localSheetId="5">'Legenda 3 - Tip aktivnosti'!$A$1:$B$52</definedName>
    <definedName name="_xlnm.Print_Area" localSheetId="0">'OBRAZAC ZA UPIS PODATAKA'!$A$1:$AG$508</definedName>
    <definedName name="Zdravstv">#REF!</definedName>
    <definedName name="zdravstvo">#REF!</definedName>
  </definedNames>
  <calcPr fullCalcOnLoad="1"/>
</workbook>
</file>

<file path=xl/sharedStrings.xml><?xml version="1.0" encoding="utf-8"?>
<sst xmlns="http://schemas.openxmlformats.org/spreadsheetml/2006/main" count="8450" uniqueCount="4117">
  <si>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</si>
  <si>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</si>
  <si>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</si>
  <si>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</si>
  <si>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nacionalne manjine</t>
  </si>
  <si>
    <t>žrtve obiteljskog nasilja</t>
  </si>
  <si>
    <t>žrtve trgovine ljudima</t>
  </si>
  <si>
    <t>beskućnici</t>
  </si>
  <si>
    <t>izgradnja kapaciteta organizacija civilnog društva</t>
  </si>
  <si>
    <t>izgradnja kapaciteta javne i lokalne uprave</t>
  </si>
  <si>
    <t>izgradnja kapaciteta javnih ustanova pružatelja usluga</t>
  </si>
  <si>
    <t xml:space="preserve">kulturno stvaralaštvo </t>
  </si>
  <si>
    <t xml:space="preserve">savjetovanje i psihosocijalna podrška </t>
  </si>
  <si>
    <t>Romi</t>
  </si>
  <si>
    <t>udruge i građanske inicijative</t>
  </si>
  <si>
    <t>poslovne organizacije</t>
  </si>
  <si>
    <t>regionalna ili lokalna samouprava</t>
  </si>
  <si>
    <t>potrošači</t>
  </si>
  <si>
    <t>osobe s HIV/AIDS-om</t>
  </si>
  <si>
    <t>opća populacija pacijenata</t>
  </si>
  <si>
    <t>mladi s rizičnim oblicima ponašanja</t>
  </si>
  <si>
    <t>osobe s invaliditetom</t>
  </si>
  <si>
    <t>turisti</t>
  </si>
  <si>
    <t>poljoprivrednici i ribari</t>
  </si>
  <si>
    <t xml:space="preserve">medijska produkcija i izdavaštvo </t>
  </si>
  <si>
    <t xml:space="preserve">poduzetničke i proizvodne aktivnosti </t>
  </si>
  <si>
    <t xml:space="preserve">umrežavanje </t>
  </si>
  <si>
    <t>donatorske akcije i razvoj zakladništva</t>
  </si>
  <si>
    <r>
      <t>Neizravna korisnička skupina</t>
    </r>
    <r>
      <rPr>
        <sz val="10"/>
        <rFont val="Arial"/>
        <family val="2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</si>
  <si>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r>
      <t xml:space="preserve">Dodatni tip aktivnosti ili usluge odnosi se na tip aktivnosti koji se </t>
    </r>
    <r>
      <rPr>
        <sz val="11"/>
        <rFont val="Arial"/>
        <family val="2"/>
      </rPr>
      <t xml:space="preserve">također u značajnoj mjeri provodi u sklopu projekta ili programa, no nije i osnovna aktivnost. </t>
    </r>
  </si>
  <si>
    <r>
      <t>Izravna korisnička skupina</t>
    </r>
    <r>
      <rPr>
        <sz val="10"/>
        <rFont val="Arial"/>
        <family val="2"/>
      </rPr>
      <t xml:space="preserve">  je ona skupina korisnika koja je najzastupljenija u projektu kao korisnik aktivnosti ili usluga</t>
    </r>
  </si>
  <si>
    <r>
      <t xml:space="preserve">Osnovni tip aktivnosti ili usluge </t>
    </r>
    <r>
      <rPr>
        <sz val="11"/>
        <rFont val="Arial"/>
        <family val="2"/>
      </rPr>
      <t>je onaj koji je najzastupljeniji u projektu.</t>
    </r>
  </si>
  <si>
    <t>mladi - opća populacija</t>
  </si>
  <si>
    <t>ZATRAŽENI IZNOS
(u kunama)</t>
  </si>
  <si>
    <t>Q</t>
  </si>
  <si>
    <t>Ime i prezime osobe ovlaštene za zastupanje organizacije civilnog društva</t>
  </si>
  <si>
    <t>turistički djelatnici</t>
  </si>
  <si>
    <t>roditelji</t>
  </si>
  <si>
    <t>trudnice</t>
  </si>
  <si>
    <t>novorođenčad</t>
  </si>
  <si>
    <t>studenti</t>
  </si>
  <si>
    <t>navijačke skupine</t>
  </si>
  <si>
    <t>umirovljenici</t>
  </si>
  <si>
    <t>policijski službenici</t>
  </si>
  <si>
    <t>pravosudni djelatnici</t>
  </si>
  <si>
    <t>poslodavci</t>
  </si>
  <si>
    <t>sindikati</t>
  </si>
  <si>
    <t>zdravstvene ustanove</t>
  </si>
  <si>
    <t>obitelji</t>
  </si>
  <si>
    <t>športske aktivnosti djece i mladih</t>
  </si>
  <si>
    <t>unaprjeđenje turističke ponude</t>
  </si>
  <si>
    <t xml:space="preserve">istraživanje </t>
  </si>
  <si>
    <t>kulturni amaterizam udruga nacionalnih manjina</t>
  </si>
  <si>
    <t>športska natjecanja</t>
  </si>
  <si>
    <t>radne terapije</t>
  </si>
  <si>
    <t>organiziranje likovne kolonije</t>
  </si>
  <si>
    <t>poticanje lokalne zajednice za projekte zdrave zajednice</t>
  </si>
  <si>
    <t>osposobljavanje volontera, posredovanje u volontiranju, volonterski servisi</t>
  </si>
  <si>
    <t>prevetivni zdravstveni pregledi i savjetovanja</t>
  </si>
  <si>
    <t xml:space="preserve">rehabilitacija i terapijska intervencija </t>
  </si>
  <si>
    <r>
      <t xml:space="preserve">UPUTA: </t>
    </r>
    <r>
      <rPr>
        <sz val="11"/>
        <rFont val="Arial"/>
        <family val="2"/>
      </rPr>
      <t xml:space="preserve">U 20. i 21. KOLONU OBRASCA unesite šifru određene aktivnosti ili usluge koja se provodi u sklopu projekta ili programa. U slučaju da određeni tip aktivnosti koju provodi određeni projekt nije navedena u popisu, molimo u obrazac unesite naziv tog tipa aktivnosti ili usluge. </t>
    </r>
  </si>
  <si>
    <t>PODACI O PROGRAMU ILI PROJEKTU</t>
  </si>
  <si>
    <t xml:space="preserve">Adresa organizacije civilnog društva (mjesto, ulica i broj)
</t>
  </si>
  <si>
    <t xml:space="preserve">REDNI BROJ
</t>
  </si>
  <si>
    <t>ZAŠTITA I SPAŠAVANJE</t>
  </si>
  <si>
    <t>nezaposleni</t>
  </si>
  <si>
    <t>aktivnosti usmjerene podizanju razine kvalitete života osoba s invaliditetom</t>
  </si>
  <si>
    <t>besplatna pravna pomoć</t>
  </si>
  <si>
    <t>humanitarne usluge za siromašne građane (podjela bonova za kupnju hrane, sufinanciranje dijela troškova...)</t>
  </si>
  <si>
    <t>izvanškolsko i izvaninstitucionalno obrazovanje, stručno usavršavanje i cjeloživotno obrazovanje</t>
  </si>
  <si>
    <t>medijacija</t>
  </si>
  <si>
    <t>organizacija zajedničkih aktivnosti roditelja i djece s poremećajima u ponašanju</t>
  </si>
  <si>
    <t>promicanje lovstva i povećanje matičnih lovnih fondova</t>
  </si>
  <si>
    <t>suradnja s lokalnim institucijama</t>
  </si>
  <si>
    <t>unaprjeđenje smještaja unutar obitelji ili oblici zamjene za obiteljsku skrb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</si>
  <si>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</si>
  <si>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</si>
  <si>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</si>
  <si>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tehničke aktivnosti djece i mladih</t>
  </si>
  <si>
    <t>OIB</t>
  </si>
  <si>
    <t>mladi s teškoćama u razvoju</t>
  </si>
  <si>
    <t>roditelji djece s teškoćama u razvoju</t>
  </si>
  <si>
    <t>sportaši</t>
  </si>
  <si>
    <t>inovatori</t>
  </si>
  <si>
    <t>volonteri</t>
  </si>
  <si>
    <t>briga o osobama starije životne dobi (edukacija, tečajevi, radionice, druženja ...)</t>
  </si>
  <si>
    <t>informiranje i osvještavanje javnosti (tribine, konferencije, javni nastupi, kampanje ...)</t>
  </si>
  <si>
    <t>javno zagovaranje (lobiranje, kampanje, direktne akcije, nezavisno praćenje i predlaganje javnih politika ...)</t>
  </si>
  <si>
    <t>organiziranje slobodnog vremena (druženja, klubovi, izleti, rekreacija, kreativne i zabavne aktivnosti ...)</t>
  </si>
  <si>
    <t>pružanje terenskih usluga pojedincima, obiteljima ili grupama korisnika (prijevoz osoba s invaliditetom i starijih, kućni i bolnički posjeti, pomoć u kući ...)</t>
  </si>
  <si>
    <t>aktivnosti vezane uz zaštitu prirode i okoliša</t>
  </si>
  <si>
    <t>Bjelovarsko-bilogorska županija</t>
  </si>
  <si>
    <t>Brodsko-posavska županija</t>
  </si>
  <si>
    <t>Dubrovačko-neretvanske županije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</si>
  <si>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</si>
  <si>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</si>
  <si>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</si>
  <si>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</si>
  <si>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</si>
  <si>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</si>
  <si>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</si>
  <si>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</si>
  <si>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</si>
  <si>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</si>
  <si>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</si>
  <si>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</si>
  <si>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</si>
  <si>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</si>
  <si>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</si>
  <si>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</si>
  <si>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</si>
  <si>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</si>
  <si>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Hrvatske</t>
  </si>
  <si>
    <t>na području više županija, ali se ne može odrediti u kojem iznosu po pojedinoj županiji</t>
  </si>
  <si>
    <t xml:space="preserve">KRATKI SADRŽAJ PROJEKTA ILI PROGRAMA
(max. 30 riječi)
</t>
  </si>
  <si>
    <t>žene ruralnih područja</t>
  </si>
  <si>
    <t>žene poduzetnice</t>
  </si>
  <si>
    <t>žene pripadnice nacionalnih manjina</t>
  </si>
  <si>
    <t>seksualne i rodne manjine</t>
  </si>
  <si>
    <t>promicanje ravnopravnosti u podjeli obiteljskih uloga</t>
  </si>
  <si>
    <t xml:space="preserve">NAZIV DAVATELJA POTPORE
(u svaki redak kopirati puni naziv Vaše institucije)
</t>
  </si>
  <si>
    <t>PODACI O DAVATELJU SREDSTAVA IZ JAVNIH IZVORA</t>
  </si>
  <si>
    <t>NAZIV NATJEČAJA, 
JAVNOG POZIVA 
JAVNE POTREBE ili drugi naziv dodjele javnih sredstava</t>
  </si>
  <si>
    <t>3a</t>
  </si>
  <si>
    <t>3b</t>
  </si>
  <si>
    <t xml:space="preserve">PODACI O KORISNIKU  SREDSTAVA  IZ JAVNIH IZVORA </t>
  </si>
  <si>
    <t xml:space="preserve">NAZIV ORGANIZACIJE CIVILNOGA DRUŠTVA - KORISNIKA SREDSTAVA IZ JAVNIH IZVORA
</t>
  </si>
  <si>
    <t>Registarski broj organizacije civilnoga društva u matičnom registru 
(Registar udruga Republike Hrvatske, 
Registar zaklada ili sl.)</t>
  </si>
  <si>
    <t>Broj u Registru neprofitnih organizacija
(RNO-broj)</t>
  </si>
  <si>
    <t xml:space="preserve">Broj telefona organizacije civilnog društva
(nije obvezno)
</t>
  </si>
  <si>
    <t xml:space="preserve">Adresa e-pošte organizacije civilnog društva
(nije obvezno)
</t>
  </si>
  <si>
    <t xml:space="preserve">Internetska stranica organizacije civilnog društva
(nije obvezno)
</t>
  </si>
  <si>
    <t xml:space="preserve">IME I PREZIME VODITELJA PROJEKTA ili PROGRAMA
(ako je primjenjivo) 
</t>
  </si>
  <si>
    <t xml:space="preserve">STATUS ORGANIZACIJE U PROVEDBI PROJEKTA
1 = nositelj projekta
2 = partner na projektu 
</t>
  </si>
  <si>
    <t xml:space="preserve">HORIZONTALNA PITANJA
Ako se u provedbi projekta ili programa vodilo računa i o horizontalnim pitanjima (ravnopravnost spolova, zaštita okoliša, uključivanje marginaliziranih skupina, međusektorska suradnja), molimo da ih navedete
(ako je primjenjivo) </t>
  </si>
  <si>
    <t>UKLJUČIVANJE
VOLONTERA
Jesu li u provedbi projekta sudjelovali i volonteri?
(ako DA navedite broj uključenih volontera - od 1 na više; 
ako NE - unesite broj 0)</t>
  </si>
  <si>
    <t>BROJ ZAPOSLENIH OSOBA 
u organizacijama civilnoga društva čija je plaća sufinancirana iz sredstava pojedinog projekta 
(ako DA navedite broj zaposlenih - od 1 na više; 
ako NE - unesite broj 0)</t>
  </si>
  <si>
    <t>BROJ OSOBA KOJE SU PRIMILE NAKNADU 
po ugovorima o djelu, autorskim i studentskim ugovorima iz sredstava pojedinog projekta 
(ako DA navedite broj osoba - od 1 na više; 
ako NE - unesite broj 0)</t>
  </si>
  <si>
    <t>NAPOMENA
(dodatna obrazloženja za pojedine ćelije i dr.)</t>
  </si>
  <si>
    <r>
      <t xml:space="preserve">TRAJANJE PROJEKTA ILI PROGRAMA ODNOSNO TRAJANJE POTPORE
</t>
    </r>
    <r>
      <rPr>
        <b/>
        <sz val="9"/>
        <color indexed="8"/>
        <rFont val="Arial Narrow"/>
        <family val="2"/>
      </rPr>
      <t>1 = do 12 mjeseci 
2 = dulje od 12 mjeseci</t>
    </r>
  </si>
  <si>
    <r>
      <t xml:space="preserve">STATUS PROVEDBE PROJEKTA ILI PROGRAMA
</t>
    </r>
    <r>
      <rPr>
        <b/>
        <sz val="8"/>
        <color indexed="8"/>
        <rFont val="Arial Narrow"/>
        <family val="2"/>
      </rPr>
      <t>1 = proveden sukladno ugovoru
0 = prekinut prije isteka ugovora
2 = produljen nakon izvornog ugovornog razdoblja
3 = provedba je u tijeku (kod višegodišnjih programa)</t>
    </r>
  </si>
  <si>
    <r>
      <t xml:space="preserve">OPĆE PODRUČJE </t>
    </r>
    <r>
      <rPr>
        <b/>
        <sz val="10"/>
        <color indexed="8"/>
        <rFont val="Arial Narrow"/>
        <family val="2"/>
      </rPr>
      <t>FINANCIRANJA</t>
    </r>
    <r>
      <rPr>
        <b/>
        <sz val="10"/>
        <color indexed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</si>
  <si>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SPECIFIČNO PODRUČJE </t>
    </r>
    <r>
      <rPr>
        <b/>
        <sz val="10"/>
        <color indexed="8"/>
        <rFont val="Arial Narrow"/>
        <family val="2"/>
      </rPr>
      <t>FINANCIRANJA</t>
    </r>
    <r>
      <rPr>
        <b/>
        <sz val="10"/>
        <rFont val="Arial Narrow"/>
        <family val="2"/>
      </rPr>
      <t xml:space="preserve">
</t>
    </r>
    <r>
      <rPr>
        <b/>
        <sz val="10"/>
        <color indexed="12"/>
        <rFont val="Arial Narrow"/>
        <family val="2"/>
      </rPr>
      <t>Legenda 1A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područja)</t>
    </r>
  </si>
  <si>
    <r>
      <t xml:space="preserve">IZRAVNA KORISNIČKA SKUPINA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
korisničke skupine)</t>
    </r>
  </si>
  <si>
    <r>
      <t xml:space="preserve">NEIZRAVNA KORISNIČKA SKUPINA 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 
</t>
    </r>
    <r>
      <rPr>
        <b/>
        <sz val="8"/>
        <rFont val="Arial Narrow"/>
        <family val="2"/>
      </rPr>
      <t>(upisuje se šifra 
korisničke skupine)</t>
    </r>
  </si>
  <si>
    <r>
      <t xml:space="preserve">OSNOVNI TIP 
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</si>
  <si>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DODATNI TIP 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</si>
  <si>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r>
      <t xml:space="preserve">TERITORIJALNA ZASTUPLJENOST
provedbe projekta ili programa na područjima županija ili na području cijele Hrvatske
</t>
    </r>
    <r>
      <rPr>
        <b/>
        <sz val="10"/>
        <color indexed="12"/>
        <rFont val="Arial Narrow"/>
        <family val="2"/>
      </rPr>
      <t xml:space="preserve">Legenda 4 
</t>
    </r>
    <r>
      <rPr>
        <b/>
        <sz val="9"/>
        <rFont val="Arial Narrow"/>
        <family val="2"/>
      </rPr>
      <t>(upisuje se šifra</t>
    </r>
    <r>
      <rPr>
        <b/>
        <sz val="10"/>
        <rFont val="Arial Narrow"/>
        <family val="2"/>
      </rPr>
      <t xml:space="preserve">) </t>
    </r>
  </si>
  <si>
    <t>o</t>
  </si>
  <si>
    <t>OSTALO - sredstva dodijeljena na neki drugi način koji nije predviđen Uredbom</t>
  </si>
  <si>
    <t>n</t>
  </si>
  <si>
    <r>
      <t xml:space="preserve">NEFINANCIJSKA - nefinancijska sredstva dodijeljena </t>
    </r>
    <r>
      <rPr>
        <b/>
        <sz val="10"/>
        <rFont val="Arial"/>
        <family val="2"/>
      </rPr>
      <t xml:space="preserve">odlukom čelnika </t>
    </r>
    <r>
      <rPr>
        <sz val="10"/>
        <rFont val="Arial"/>
        <family val="2"/>
      </rPr>
      <t xml:space="preserve">davatelja </t>
    </r>
  </si>
  <si>
    <t>m</t>
  </si>
  <si>
    <r>
      <t>NEFINANCIJSKA - nefinancijska sredstva dodijeljena</t>
    </r>
    <r>
      <rPr>
        <b/>
        <sz val="10"/>
        <rFont val="Arial"/>
        <family val="2"/>
      </rPr>
      <t xml:space="preserve"> putem javnog natječaja</t>
    </r>
    <r>
      <rPr>
        <sz val="10"/>
        <rFont val="Arial"/>
        <family val="2"/>
      </rPr>
      <t xml:space="preserve"> ili javnog poziva</t>
    </r>
  </si>
  <si>
    <t>l</t>
  </si>
  <si>
    <r>
      <t xml:space="preserve">SPONZORSTVA - </t>
    </r>
    <r>
      <rPr>
        <b/>
        <sz val="10"/>
        <rFont val="Arial"/>
        <family val="2"/>
      </rPr>
      <t>sponzorstva</t>
    </r>
    <r>
      <rPr>
        <sz val="10"/>
        <rFont val="Arial"/>
        <family val="2"/>
      </rPr>
      <t xml:space="preserve"> javnih trgovačkih društava (čl. 1. st. 4. al. 8.)</t>
    </r>
  </si>
  <si>
    <t>k</t>
  </si>
  <si>
    <r>
      <t xml:space="preserve">TRG. DRUŠTVA - </t>
    </r>
    <r>
      <rPr>
        <b/>
        <sz val="10"/>
        <rFont val="Arial"/>
        <family val="2"/>
      </rPr>
      <t>donacije</t>
    </r>
    <r>
      <rPr>
        <sz val="10"/>
        <rFont val="Arial"/>
        <family val="2"/>
      </rPr>
      <t xml:space="preserve"> javnih trgovačkih društava putem </t>
    </r>
    <r>
      <rPr>
        <b/>
        <sz val="10"/>
        <rFont val="Arial"/>
        <family val="2"/>
      </rPr>
      <t xml:space="preserve">javnog natječaja/poziva </t>
    </r>
    <r>
      <rPr>
        <sz val="10"/>
        <rFont val="Arial"/>
        <family val="2"/>
      </rPr>
      <t>(čl. 1. st. 4. al. 8.)</t>
    </r>
  </si>
  <si>
    <t>j</t>
  </si>
  <si>
    <r>
      <t xml:space="preserve">ODLUKA - </t>
    </r>
    <r>
      <rPr>
        <b/>
        <sz val="10"/>
        <rFont val="Arial"/>
        <family val="2"/>
      </rPr>
      <t>jednokratno za neplanirane aktivnosti</t>
    </r>
    <r>
      <rPr>
        <sz val="10"/>
        <rFont val="Arial"/>
        <family val="2"/>
      </rPr>
      <t xml:space="preserve">, dodijeljena </t>
    </r>
    <r>
      <rPr>
        <b/>
        <sz val="10"/>
        <rFont val="Arial"/>
        <family val="2"/>
      </rPr>
      <t>odlukom čelnika bez javnog natječaja</t>
    </r>
    <r>
      <rPr>
        <sz val="10"/>
        <rFont val="Arial"/>
        <family val="2"/>
      </rPr>
      <t xml:space="preserve"> (čl. 6. st. 3. al. 4.)</t>
    </r>
  </si>
  <si>
    <t>i</t>
  </si>
  <si>
    <t>ZAPOŠLJAVANJE - za programe ili projekte zapošljavanja (čl. 1. st. 4. al. 7.)</t>
  </si>
  <si>
    <t>h</t>
  </si>
  <si>
    <t>INSTITUCIONALNA PODRŠKA - za podršku institucionalnom i organizacijskom razvoju udruge (čl. 1. st. 4. al. 6.)</t>
  </si>
  <si>
    <t>g</t>
  </si>
  <si>
    <r>
      <t xml:space="preserve">EU FONDOVI - za </t>
    </r>
    <r>
      <rPr>
        <b/>
        <sz val="10"/>
        <rFont val="Arial"/>
        <family val="2"/>
      </rPr>
      <t xml:space="preserve">sufinanciranje </t>
    </r>
    <r>
      <rPr>
        <sz val="10"/>
        <rFont val="Arial"/>
        <family val="2"/>
      </rPr>
      <t xml:space="preserve">obveznog doprinosa korisnika financiranja za provedbu programa i projekata ugovorenih </t>
    </r>
    <r>
      <rPr>
        <b/>
        <sz val="10"/>
        <rFont val="Arial"/>
        <family val="2"/>
      </rPr>
      <t>iz fondova Europske unije i inozemnih javnih izvora</t>
    </r>
    <r>
      <rPr>
        <sz val="10"/>
        <rFont val="Arial"/>
        <family val="2"/>
      </rPr>
      <t xml:space="preserve"> (čl. 1. st. 4. al. 5.)</t>
    </r>
  </si>
  <si>
    <t>f</t>
  </si>
  <si>
    <r>
      <t xml:space="preserve">SOCIJALNE USLUGE - za pružanje </t>
    </r>
    <r>
      <rPr>
        <b/>
        <sz val="10"/>
        <rFont val="Arial"/>
        <family val="2"/>
      </rPr>
      <t>socijalnih usluga</t>
    </r>
    <r>
      <rPr>
        <sz val="10"/>
        <rFont val="Arial"/>
        <family val="2"/>
      </rPr>
      <t xml:space="preserve"> (čl. 1. st. 4. al. 4.)</t>
    </r>
  </si>
  <si>
    <t>e</t>
  </si>
  <si>
    <r>
      <t>POSEBNI ZAKON - za provedbu</t>
    </r>
    <r>
      <rPr>
        <b/>
        <sz val="10"/>
        <rFont val="Arial"/>
        <family val="2"/>
      </rPr>
      <t xml:space="preserve"> javne ovlasti</t>
    </r>
    <r>
      <rPr>
        <sz val="10"/>
        <rFont val="Arial"/>
        <family val="2"/>
      </rPr>
      <t xml:space="preserve"> povjerene posebnim zakonom (čl. 1. st. 4. al. 3.) (npr. organizacijama Hrvatskog Crvenog križa, Hrvatske gorske službe spašavanja, koje djeluju u području vatrogastava i sl.)</t>
    </r>
  </si>
  <si>
    <t>d</t>
  </si>
  <si>
    <r>
      <t xml:space="preserve">POSEBNI ZAKON - za realizaciju programa </t>
    </r>
    <r>
      <rPr>
        <b/>
        <sz val="10"/>
        <rFont val="Arial"/>
        <family val="2"/>
      </rPr>
      <t>javnih potreba</t>
    </r>
    <r>
      <rPr>
        <sz val="10"/>
        <rFont val="Arial"/>
        <family val="2"/>
      </rPr>
      <t xml:space="preserve"> utvrđenih posebnim zakonom (čl. 1. st. 4. al. 2.) (npr. u sportu, kulturi i tehničkoj kulturi)</t>
    </r>
  </si>
  <si>
    <t>c</t>
  </si>
  <si>
    <r>
      <t>IZRAVNA DODJELA - za aktivnosti za koje udruga ima</t>
    </r>
    <r>
      <rPr>
        <b/>
        <sz val="10"/>
        <rFont val="Arial"/>
        <family val="2"/>
      </rPr>
      <t xml:space="preserve"> isključivu nadležnost ili operativnu sposobnost</t>
    </r>
    <r>
      <rPr>
        <sz val="10"/>
        <rFont val="Arial"/>
        <family val="2"/>
      </rPr>
      <t xml:space="preserve"> i financirane su izravnom dodjelom sredstava (čl. 6. st. 3. al. 2.)</t>
    </r>
  </si>
  <si>
    <t>b</t>
  </si>
  <si>
    <r>
      <t xml:space="preserve">IZRAVNA DODJELA - za aktivnosti koje su zbog </t>
    </r>
    <r>
      <rPr>
        <b/>
        <sz val="10"/>
        <rFont val="Arial"/>
        <family val="2"/>
      </rPr>
      <t>nepredviđenih događaja</t>
    </r>
    <r>
      <rPr>
        <sz val="10"/>
        <rFont val="Arial"/>
        <family val="2"/>
      </rPr>
      <t xml:space="preserve"> financirane izravnom dodjelom sredstava (čl. 6. st. 3. al. 1.)</t>
    </r>
  </si>
  <si>
    <t>a</t>
  </si>
  <si>
    <t>JAVNI NATJEČAJ - za projekte i programe organizacija civilnoga društva (donacije) putem javnog natječaja/poziva (čl. 1. st. 4. al. 1.)</t>
  </si>
  <si>
    <t>Šifra koju unosite u stupac 3a</t>
  </si>
  <si>
    <t xml:space="preserve">NAČIN DODJELE SREDSTAVA IZ JAVNIH IZVORA ( OBRAZAC - STUPAC 3a)  </t>
  </si>
  <si>
    <t>BRANITELJI I
STRADALNICI</t>
  </si>
  <si>
    <t>DEMOKRATSKA
POLITIČ-
KA KULTURA</t>
  </si>
  <si>
    <t>DUHOVNOST</t>
  </si>
  <si>
    <t>GOSPODARSTVO</t>
  </si>
  <si>
    <t>HOBISTIČKA
DJELATNOST</t>
  </si>
  <si>
    <t>KULTURA I
UMJETNOST</t>
  </si>
  <si>
    <t>LJUDSKA
PRAVA</t>
  </si>
  <si>
    <t>MEĐUNARODNA
SURADNJA</t>
  </si>
  <si>
    <t>OBRAZOVANJE,
ZNANOST I
ISTRAŽIVANJE</t>
  </si>
  <si>
    <t>ODRŽIVI RAZVOJ</t>
  </si>
  <si>
    <t>SOCIJALNA
DJELATNOST</t>
  </si>
  <si>
    <t>SPORT *</t>
  </si>
  <si>
    <t>TEHNIČKA
KULTURA</t>
  </si>
  <si>
    <t>ZAŠTITA
ZDRAVLJA</t>
  </si>
  <si>
    <t>ZAŠTITA
OKOLIŠA I
PRIRODE</t>
  </si>
  <si>
    <t>ZAŠTITA I
SPAŠAVANJE</t>
  </si>
  <si>
    <t>OSTALA PODRUČJA DJELOVANJA</t>
  </si>
  <si>
    <t>BRANITELJI I STRADALNICI</t>
  </si>
  <si>
    <t>DEMOKRATSKA POLITIČKA KULTURA</t>
  </si>
  <si>
    <t>HOBISTIČKA DJELATNOST</t>
  </si>
  <si>
    <t>KULTURA  UMJETNOST</t>
  </si>
  <si>
    <t>LJUDSKA PRAVA</t>
  </si>
  <si>
    <t>MEĐUNARODNA SURADNJA</t>
  </si>
  <si>
    <t>OBRAZOVANJE, ZNANOST I ISTRAŽIVANJE</t>
  </si>
  <si>
    <t>SOCIJALNA DJELATNOST</t>
  </si>
  <si>
    <r>
      <t xml:space="preserve">TEHNIČKA </t>
    </r>
    <r>
      <rPr>
        <b/>
        <sz val="10"/>
        <rFont val="Arial"/>
        <family val="2"/>
      </rPr>
      <t>KULTURA</t>
    </r>
  </si>
  <si>
    <t>ZAŠTITA ZDRAVLJA</t>
  </si>
  <si>
    <t>ZAŠTITA OKOLIŠA I PRIRODE</t>
  </si>
  <si>
    <t>Šifra koju unosite u 20. stupac obrasca</t>
  </si>
  <si>
    <r>
      <t xml:space="preserve">OPĆE PODRUČJE </t>
    </r>
    <r>
      <rPr>
        <b/>
        <sz val="10"/>
        <color indexed="8"/>
        <rFont val="Arial Narrow"/>
        <family val="2"/>
      </rPr>
      <t>FINANCIRANJA</t>
    </r>
    <r>
      <rPr>
        <b/>
        <sz val="10"/>
        <color indexed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
</t>
    </r>
    <r>
      <rPr>
        <b/>
        <sz val="10"/>
        <color indexed="12"/>
        <rFont val="Arial Narrow"/>
        <family val="2"/>
      </rPr>
      <t>Legenda 1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područja: 1-17)</t>
    </r>
  </si>
  <si>
    <t>1. BRANITELJI I
STRADALNICI</t>
  </si>
  <si>
    <t>Branitelji - veterani Domovinskog rata</t>
  </si>
  <si>
    <t>1.1</t>
  </si>
  <si>
    <t>Promicanje vrijednosti Domovinskog rata</t>
  </si>
  <si>
    <t>1.1.1</t>
  </si>
  <si>
    <t>Zaštita interesa hrvatskih branitelja iz Domovinskog rata i članova njihovih obitelji</t>
  </si>
  <si>
    <t>1.1.2</t>
  </si>
  <si>
    <t>Zaštita interesa hrvatskih ratnih vojnih invalida iz Domovinskog rata</t>
  </si>
  <si>
    <t>1.1.3</t>
  </si>
  <si>
    <t>Ostale djelatnosti branitelja-veterana Domovinskog rata</t>
  </si>
  <si>
    <t>1.1.4</t>
  </si>
  <si>
    <t>Stradalnici Domovinskog rata</t>
  </si>
  <si>
    <t>1.2</t>
  </si>
  <si>
    <t>Zaštita interesa članova obitelji smrtno stradaloga, zatočenoga ili nestaloga hrvatskog branitelja iz Domovinskog rata</t>
  </si>
  <si>
    <t>1.2.1</t>
  </si>
  <si>
    <t>Zaštita interesa civilnih stradalnika i njihovih obitelji</t>
  </si>
  <si>
    <t>1.2.2</t>
  </si>
  <si>
    <t>Ostale djelatnosti stradalnika Domovinskog rata</t>
  </si>
  <si>
    <t>1.2.3</t>
  </si>
  <si>
    <t>Sudionici i stradalnici II</t>
  </si>
  <si>
    <t>1.3</t>
  </si>
  <si>
    <t>Promicanje antifašizma</t>
  </si>
  <si>
    <t>1.3.1</t>
  </si>
  <si>
    <t>Zaštita interesa sudionika i stradalnika II</t>
  </si>
  <si>
    <t>1.3.2</t>
  </si>
  <si>
    <t>Ostale djelatnosti sudionika i stradalnika II</t>
  </si>
  <si>
    <t>1.3.3</t>
  </si>
  <si>
    <t>Ostale djelatnosti iz područja branitelja i stradalnika</t>
  </si>
  <si>
    <t>1.4</t>
  </si>
  <si>
    <t>2. DEMOKRATSKA
POLITIČ-
KA KULTURA</t>
  </si>
  <si>
    <t>Obrazovanje za demokratsko građanstvo</t>
  </si>
  <si>
    <t>2.1</t>
  </si>
  <si>
    <t>Promicanje nenasilja i izgradnja mira</t>
  </si>
  <si>
    <t>2.2</t>
  </si>
  <si>
    <t>Prevencija nasilja</t>
  </si>
  <si>
    <t>2.3</t>
  </si>
  <si>
    <t>Prevencija nasilja među djecom i mladima</t>
  </si>
  <si>
    <t>2.3.1</t>
  </si>
  <si>
    <t>Prevencija nasilja u obitelji</t>
  </si>
  <si>
    <t>2.3.2</t>
  </si>
  <si>
    <t>Prevencija nasilja u vezama</t>
  </si>
  <si>
    <t>2.3.3</t>
  </si>
  <si>
    <t>Ostale djelatnosti prevencije nasilja</t>
  </si>
  <si>
    <t>2.3.4</t>
  </si>
  <si>
    <t>Volonterstvo</t>
  </si>
  <si>
    <t>2.4</t>
  </si>
  <si>
    <t>Promicanje i razvoj volonterstva</t>
  </si>
  <si>
    <t>2.4.1</t>
  </si>
  <si>
    <t>Djelatnost volonterskih centara</t>
  </si>
  <si>
    <t>2.4.2</t>
  </si>
  <si>
    <t>Ostale djelatnosti volonterstva</t>
  </si>
  <si>
    <t>2.4.3</t>
  </si>
  <si>
    <t>Promicanje društvene solidarnosti</t>
  </si>
  <si>
    <t>2.5</t>
  </si>
  <si>
    <t>Interkulturalni dijalog</t>
  </si>
  <si>
    <t>2.6</t>
  </si>
  <si>
    <t>Organiziranje i provedba arbitražnih postupaka i postupaka mirenja</t>
  </si>
  <si>
    <t xml:space="preserve">2.7 </t>
  </si>
  <si>
    <t>Promicanje dobrog upravljanja</t>
  </si>
  <si>
    <t>2.8</t>
  </si>
  <si>
    <t>Suzbijanje korupcije</t>
  </si>
  <si>
    <t>2.9</t>
  </si>
  <si>
    <t>Poticanje participativne demokracije/sudjelovanja građana u odlučivanju</t>
  </si>
  <si>
    <t>2.10</t>
  </si>
  <si>
    <t>Praćenje javnih politika i javno zagovaranje</t>
  </si>
  <si>
    <t>2.11</t>
  </si>
  <si>
    <t>Razvoj civilnoga društva</t>
  </si>
  <si>
    <t>2.12</t>
  </si>
  <si>
    <t>Razvoj lokalne zajednice</t>
  </si>
  <si>
    <t>2.13</t>
  </si>
  <si>
    <t>Javno informiranje i mediji</t>
  </si>
  <si>
    <t>2.14</t>
  </si>
  <si>
    <t>Proizvodnja medijskih sadržaja</t>
  </si>
  <si>
    <t xml:space="preserve">2.14.1 </t>
  </si>
  <si>
    <t>Poticanje kritičke rasprave u medijima</t>
  </si>
  <si>
    <t xml:space="preserve">2.14.2 </t>
  </si>
  <si>
    <t>Promicanje medijske pismenosti</t>
  </si>
  <si>
    <t xml:space="preserve">2.14.3 </t>
  </si>
  <si>
    <t>Praćenje društvene odgovornosti medija</t>
  </si>
  <si>
    <t xml:space="preserve">2.14.4 </t>
  </si>
  <si>
    <t>Ostale djelatnosti javnog informiranja i medija</t>
  </si>
  <si>
    <t>2.14.5</t>
  </si>
  <si>
    <t>Ostale djelatnosti iz područja demokratske političke kulture</t>
  </si>
  <si>
    <t>2.15</t>
  </si>
  <si>
    <t>3. DUHOVNOST</t>
  </si>
  <si>
    <t>Religijske/vjerničke djelatnosti</t>
  </si>
  <si>
    <t>3.1</t>
  </si>
  <si>
    <t>Promicanje religijske etike</t>
  </si>
  <si>
    <t>3.1.1</t>
  </si>
  <si>
    <t>Promocija i izgradnja međuvjerničkog dijaloga</t>
  </si>
  <si>
    <t>3.1.2</t>
  </si>
  <si>
    <t>Ostale religijske/vjerničke djelatnosti</t>
  </si>
  <si>
    <t>3.1.3</t>
  </si>
  <si>
    <t>Duhovne djelatnosti</t>
  </si>
  <si>
    <t>3.2</t>
  </si>
  <si>
    <t>Promicanje duhovnih aktivnosti</t>
  </si>
  <si>
    <t>3.2.1</t>
  </si>
  <si>
    <t>Poticanje osobnog razvoja</t>
  </si>
  <si>
    <t>3.2.2</t>
  </si>
  <si>
    <t>Ostale duhovne djelatnosti</t>
  </si>
  <si>
    <t>3.2.3</t>
  </si>
  <si>
    <t>Ostale djelatnosti iz područja duhovnosti</t>
  </si>
  <si>
    <t>3.3</t>
  </si>
  <si>
    <t>4. GOSPODARSTVO</t>
  </si>
  <si>
    <t>Dioničarske udruge</t>
  </si>
  <si>
    <t>4.1</t>
  </si>
  <si>
    <t>Energetika</t>
  </si>
  <si>
    <t>4.2</t>
  </si>
  <si>
    <t>Industrija</t>
  </si>
  <si>
    <t>4.3</t>
  </si>
  <si>
    <t>Brodogradnja</t>
  </si>
  <si>
    <t>4.3.1</t>
  </si>
  <si>
    <t>Drvna</t>
  </si>
  <si>
    <t>4.3.2</t>
  </si>
  <si>
    <t>Farmaceutska</t>
  </si>
  <si>
    <t>4.3.3</t>
  </si>
  <si>
    <t>Graditeljstvo</t>
  </si>
  <si>
    <t>4.3.4</t>
  </si>
  <si>
    <t>Kožarska</t>
  </si>
  <si>
    <t>4.3.5</t>
  </si>
  <si>
    <t>Metalna</t>
  </si>
  <si>
    <t>4.3.6</t>
  </si>
  <si>
    <t>Petrokemija</t>
  </si>
  <si>
    <t>4.3.7</t>
  </si>
  <si>
    <t>Prehrambena</t>
  </si>
  <si>
    <t>4.3.8</t>
  </si>
  <si>
    <t>Strojarska</t>
  </si>
  <si>
    <t>4.3.9</t>
  </si>
  <si>
    <t>Tekstilna industrija</t>
  </si>
  <si>
    <t>4.3.10</t>
  </si>
  <si>
    <t>Ostale industrijske djelatnosti</t>
  </si>
  <si>
    <t>4.3.11</t>
  </si>
  <si>
    <t>Inovatorstvo</t>
  </si>
  <si>
    <t>4.4</t>
  </si>
  <si>
    <t>Poljoprivreda</t>
  </si>
  <si>
    <t>4.5</t>
  </si>
  <si>
    <t>Lovstvo</t>
  </si>
  <si>
    <t>4.5.1</t>
  </si>
  <si>
    <t>Pčelarstvo</t>
  </si>
  <si>
    <t>4.5.2</t>
  </si>
  <si>
    <t>Ratarstvo</t>
  </si>
  <si>
    <t>4.5.3</t>
  </si>
  <si>
    <t>Ribarstvo</t>
  </si>
  <si>
    <t>4.5.4</t>
  </si>
  <si>
    <t>Stočarstvo</t>
  </si>
  <si>
    <t>4.5.5</t>
  </si>
  <si>
    <t>Šumarstvo</t>
  </si>
  <si>
    <t>4.5.6</t>
  </si>
  <si>
    <t>Vinarstvo i vinogradarstvo</t>
  </si>
  <si>
    <t>4.5.7</t>
  </si>
  <si>
    <t>Voćarstvo</t>
  </si>
  <si>
    <t>4.5.8</t>
  </si>
  <si>
    <t>Ostale poljoprivredne djelatnosti</t>
  </si>
  <si>
    <t>4.5.9</t>
  </si>
  <si>
    <t>Socijalno poduzetništvo</t>
  </si>
  <si>
    <t>4.6</t>
  </si>
  <si>
    <t>Promicanje razvoja socijalnog poduzetništva</t>
  </si>
  <si>
    <t>4.6.1</t>
  </si>
  <si>
    <t>Ostale djelatnosti socijalnog poduzetništva</t>
  </si>
  <si>
    <t>4.6.2</t>
  </si>
  <si>
    <t>Trgovina</t>
  </si>
  <si>
    <t>4.7</t>
  </si>
  <si>
    <t>Turizam</t>
  </si>
  <si>
    <t>4.8</t>
  </si>
  <si>
    <t>Ugostiteljstvo</t>
  </si>
  <si>
    <t>4.9</t>
  </si>
  <si>
    <t>Strukovne udruge u gospodarstvu</t>
  </si>
  <si>
    <t>4.10</t>
  </si>
  <si>
    <t>Ostale djelatnosti iz područja gospodarstva</t>
  </si>
  <si>
    <t>4.11</t>
  </si>
  <si>
    <t>5. HOBISTIČKA
DJELATNOST</t>
  </si>
  <si>
    <t>Filatelističke</t>
  </si>
  <si>
    <t>5.1</t>
  </si>
  <si>
    <t>Kartaške</t>
  </si>
  <si>
    <t>5.2</t>
  </si>
  <si>
    <t>Numizmatičke</t>
  </si>
  <si>
    <t>5.3</t>
  </si>
  <si>
    <t>Djelovanje ljubitelja oldtimera</t>
  </si>
  <si>
    <t>5.4</t>
  </si>
  <si>
    <t>Minijaturisti</t>
  </si>
  <si>
    <t>5.5</t>
  </si>
  <si>
    <t>Ostale hobističke djelatnosti</t>
  </si>
  <si>
    <t>5.6</t>
  </si>
  <si>
    <t>6. KULTURA I
UMJETNOST</t>
  </si>
  <si>
    <t>Kulturna baština</t>
  </si>
  <si>
    <t>6.1</t>
  </si>
  <si>
    <t>Zaštita i očuvanje materijalnih kulturnih dobara</t>
  </si>
  <si>
    <t>6.1.1</t>
  </si>
  <si>
    <t>Konzervatorsko-restauratorska djelatnost</t>
  </si>
  <si>
    <t>6.1.2</t>
  </si>
  <si>
    <t>Arheološka (kopnena i podvodna) djelatnost</t>
  </si>
  <si>
    <t>6.1.3</t>
  </si>
  <si>
    <t>Arhivska djelatnost</t>
  </si>
  <si>
    <t>6.1.4</t>
  </si>
  <si>
    <t>Muzejska djelatnost</t>
  </si>
  <si>
    <t>6.1.5</t>
  </si>
  <si>
    <t>Zaštita kulturnih krajolika</t>
  </si>
  <si>
    <t>6.1.6</t>
  </si>
  <si>
    <t>Zaštita i očuvanje nematerijalnih kulturnih dobara</t>
  </si>
  <si>
    <t>6.1.7</t>
  </si>
  <si>
    <t>Općekulturna (kulturološka) djelatnost</t>
  </si>
  <si>
    <t>6.1.8</t>
  </si>
  <si>
    <t>Ostale djelatnosti kulturne baštine</t>
  </si>
  <si>
    <t>6.1.9</t>
  </si>
  <si>
    <t>Izvedbene umjetnosti</t>
  </si>
  <si>
    <t>6.2</t>
  </si>
  <si>
    <t>Dramske umjetnosti</t>
  </si>
  <si>
    <t>6.2.1</t>
  </si>
  <si>
    <t>Plesne umjetnosti</t>
  </si>
  <si>
    <t>6.2.2</t>
  </si>
  <si>
    <t>Glazba i glazbeno-scenske umjetnosti</t>
  </si>
  <si>
    <t>6.2.3</t>
  </si>
  <si>
    <t>Kulturno-umjetnički (glazbeni i scenski) amaterizam</t>
  </si>
  <si>
    <t>6.2.4</t>
  </si>
  <si>
    <t>Inovativne izvedbene umjetničke prakse</t>
  </si>
  <si>
    <t>6.2.5</t>
  </si>
  <si>
    <t>Glazbene i scenske manifestacije i festivali</t>
  </si>
  <si>
    <t>6.2.6</t>
  </si>
  <si>
    <t>Ostale djelatnosti izvedbene umjetnosti</t>
  </si>
  <si>
    <t>6.2.7</t>
  </si>
  <si>
    <t>Vizualne umjetnosti</t>
  </si>
  <si>
    <t>6.3</t>
  </si>
  <si>
    <t>Likovne umjetnosti</t>
  </si>
  <si>
    <t>6.3.1</t>
  </si>
  <si>
    <t>Dizajn i arhitektura</t>
  </si>
  <si>
    <t>6.3.2</t>
  </si>
  <si>
    <t>Fotografska umjetnost</t>
  </si>
  <si>
    <t>6.3.3</t>
  </si>
  <si>
    <t>Djelatnost umjetničkih obrta</t>
  </si>
  <si>
    <t>6.3.4</t>
  </si>
  <si>
    <t>Likovni amaterizam</t>
  </si>
  <si>
    <t>6.3.5</t>
  </si>
  <si>
    <t>Inovativne vizualne umjetničke prakse</t>
  </si>
  <si>
    <t>6.3.6</t>
  </si>
  <si>
    <t>Manifestacije vizualnih umjetnosti</t>
  </si>
  <si>
    <t>6.3.7</t>
  </si>
  <si>
    <t>Ostale djelatnosti vizualne umjetnosti</t>
  </si>
  <si>
    <t>6.3.8</t>
  </si>
  <si>
    <t>Književno-nakladnička djelatnost</t>
  </si>
  <si>
    <t>6.4</t>
  </si>
  <si>
    <t>Književno stvaralaštvo</t>
  </si>
  <si>
    <t>6.4.1</t>
  </si>
  <si>
    <t>Knjižnična djelatnost</t>
  </si>
  <si>
    <t>6.4.2</t>
  </si>
  <si>
    <t>Nakladnička i knjižarska djelatnost</t>
  </si>
  <si>
    <t>6.4.3</t>
  </si>
  <si>
    <t>Novinsko-nakladnička djelatnost</t>
  </si>
  <si>
    <t>6.4.4</t>
  </si>
  <si>
    <t>Literarni amaterizam</t>
  </si>
  <si>
    <t>6.4.5</t>
  </si>
  <si>
    <t>Književno-nakladničke manifestacije</t>
  </si>
  <si>
    <t>6.4.6</t>
  </si>
  <si>
    <t>Ostale književno-nakladničke djelatnosti</t>
  </si>
  <si>
    <t>6.4.7</t>
  </si>
  <si>
    <t>Audiovizualna djelatnost</t>
  </si>
  <si>
    <t>6.5</t>
  </si>
  <si>
    <t>Filmska i video djelatnost</t>
  </si>
  <si>
    <t>6.5.1</t>
  </si>
  <si>
    <t>Radio-televizijska djelatnost</t>
  </si>
  <si>
    <t>6.5.2</t>
  </si>
  <si>
    <t>Interaktivni mediji</t>
  </si>
  <si>
    <t>6.5.3</t>
  </si>
  <si>
    <t>Audiovizualni amaterizam</t>
  </si>
  <si>
    <t>6.5.4</t>
  </si>
  <si>
    <t>Inovativne audiovizulne umjetničke prakse</t>
  </si>
  <si>
    <t>6.5.5</t>
  </si>
  <si>
    <t>Ostale audiovizualne djelatnosti</t>
  </si>
  <si>
    <t>6.5.6</t>
  </si>
  <si>
    <t>Medijska kultura</t>
  </si>
  <si>
    <t>6.6</t>
  </si>
  <si>
    <t>Strukovne udruge u kulturi i umjetnosti</t>
  </si>
  <si>
    <t>6.7</t>
  </si>
  <si>
    <t>Interdisciplinarne kulturno-umjetničke djelatnosti</t>
  </si>
  <si>
    <t>6.8</t>
  </si>
  <si>
    <t>Interdisciplinarne kulturno-umjetničke prakse</t>
  </si>
  <si>
    <t>6.8.1</t>
  </si>
  <si>
    <t>Intersektorske kulturno-umjetničke aktivnosti</t>
  </si>
  <si>
    <t>6.8.2</t>
  </si>
  <si>
    <t>6.8.3</t>
  </si>
  <si>
    <t>Ostale interdisciplinarne kulturno-umjetničke djelatnosti</t>
  </si>
  <si>
    <t>6.8.4</t>
  </si>
  <si>
    <t>Ostale djelatnosti iz područja kulture i umjetnosti</t>
  </si>
  <si>
    <t>6.9</t>
  </si>
  <si>
    <t>7. LJUDSKA
PRAVA</t>
  </si>
  <si>
    <t>Besplatna pravna pomoć</t>
  </si>
  <si>
    <t>7.1</t>
  </si>
  <si>
    <t>Prava aktivnih sudionika i stradalnika Domovinskog rata</t>
  </si>
  <si>
    <t>7.2</t>
  </si>
  <si>
    <t>Pravo na pristup informacijama</t>
  </si>
  <si>
    <t>7.3</t>
  </si>
  <si>
    <t>Pravo na zaštitu osobnih podatka</t>
  </si>
  <si>
    <t>7.4</t>
  </si>
  <si>
    <t>Suzbijanje i zaštita od diskriminacije</t>
  </si>
  <si>
    <t>7.5</t>
  </si>
  <si>
    <t>Ravnopravnost spolova</t>
  </si>
  <si>
    <t>7.5.1</t>
  </si>
  <si>
    <t>Suzbijanje rasne diskriminacije</t>
  </si>
  <si>
    <t>7.5.2</t>
  </si>
  <si>
    <t>Zaštita prava i dostojanstva radnika</t>
  </si>
  <si>
    <t>7.5.3</t>
  </si>
  <si>
    <t>Zaštita obitelji</t>
  </si>
  <si>
    <t>7.5.4</t>
  </si>
  <si>
    <t>Zaštita prava djece</t>
  </si>
  <si>
    <t>7.5.5</t>
  </si>
  <si>
    <t>Zaštita prava mladih</t>
  </si>
  <si>
    <t>7.5.6</t>
  </si>
  <si>
    <t>Zaštita prava osoba s invaliditetom</t>
  </si>
  <si>
    <t>7.5.7</t>
  </si>
  <si>
    <t>Zaštita prava osoba s mentalnim oštećenjem</t>
  </si>
  <si>
    <t>7.5.8</t>
  </si>
  <si>
    <t>Prava osoba starije životne dobi</t>
  </si>
  <si>
    <t>7.5.9</t>
  </si>
  <si>
    <t>Zaštita prava beskućnika</t>
  </si>
  <si>
    <t>7.5.10</t>
  </si>
  <si>
    <t>Zaštita prava pacijenata</t>
  </si>
  <si>
    <t>7.5.11</t>
  </si>
  <si>
    <t>Zaštita ovisnika</t>
  </si>
  <si>
    <t>7.5.12</t>
  </si>
  <si>
    <t>Zaštita prava HIV/AIDS osoba</t>
  </si>
  <si>
    <t>7.5.13</t>
  </si>
  <si>
    <t>Zaštita prava zatvorenika</t>
  </si>
  <si>
    <t>7.5.14</t>
  </si>
  <si>
    <t>Zaštita žrtava/svjedoka</t>
  </si>
  <si>
    <t>7.5.15</t>
  </si>
  <si>
    <t>Zaštita prava tražitelja azila, azilanata i stranaca pod supsidijarnom zaštitom</t>
  </si>
  <si>
    <t>7.5.16</t>
  </si>
  <si>
    <t>Zaštita prava spolnih i rodnih manjina</t>
  </si>
  <si>
    <t>7.5.17</t>
  </si>
  <si>
    <t>Zaštita prava na zaštitu privatnosti</t>
  </si>
  <si>
    <t>7.5.18</t>
  </si>
  <si>
    <t>Ostale djelatnosti suzbijanja i zaštite od diskriminacije</t>
  </si>
  <si>
    <t>7.5.19</t>
  </si>
  <si>
    <t>Vjerska prava i slobode</t>
  </si>
  <si>
    <t>7.6</t>
  </si>
  <si>
    <t>Zaštita prava potrošača</t>
  </si>
  <si>
    <t>7.7</t>
  </si>
  <si>
    <t>Zaštita hrvatske dijaspore</t>
  </si>
  <si>
    <t>7.8</t>
  </si>
  <si>
    <t>Zaštita prava nacionalne manjine</t>
  </si>
  <si>
    <t>7.9</t>
  </si>
  <si>
    <t>Njegovanje zavičajnog identiteta</t>
  </si>
  <si>
    <t>7.10</t>
  </si>
  <si>
    <t>Ostale djelatnosti iz područja ostvarivanja i zaštite ljudskih prava</t>
  </si>
  <si>
    <t>7.11</t>
  </si>
  <si>
    <t>8. MEĐUNARODNA
SURADNJA</t>
  </si>
  <si>
    <t>Razvojna suradnja</t>
  </si>
  <si>
    <t>8.1</t>
  </si>
  <si>
    <t>Demokratska tranzicija</t>
  </si>
  <si>
    <t>8.1.1</t>
  </si>
  <si>
    <t>Infrastruktura</t>
  </si>
  <si>
    <t>8.1.2</t>
  </si>
  <si>
    <t>Mir i sigurnost</t>
  </si>
  <si>
    <t>8.1.3</t>
  </si>
  <si>
    <t>Ljudska prava</t>
  </si>
  <si>
    <t>8.1.4</t>
  </si>
  <si>
    <t>Obrazovanje</t>
  </si>
  <si>
    <t>8.1.5</t>
  </si>
  <si>
    <t>8.1.6</t>
  </si>
  <si>
    <t>Smanjenje siromaštva</t>
  </si>
  <si>
    <t>8.1.7</t>
  </si>
  <si>
    <t>Zaštita okoliša i prirode</t>
  </si>
  <si>
    <t>8.1.8</t>
  </si>
  <si>
    <t>Unapređenje zdravlja</t>
  </si>
  <si>
    <t>8.1.9</t>
  </si>
  <si>
    <t>Ostale djelatnosti razvojne suradnje</t>
  </si>
  <si>
    <t>8.1.10</t>
  </si>
  <si>
    <t>Međunarodna humanitarna pomoć</t>
  </si>
  <si>
    <t>8.2</t>
  </si>
  <si>
    <t>Međunarodna prijateljstva</t>
  </si>
  <si>
    <t>8.3</t>
  </si>
  <si>
    <t>Ostale djelatnosti iz područja međunarodne suradnje</t>
  </si>
  <si>
    <t>8.4</t>
  </si>
  <si>
    <t>9. OBRAZOVANJE,
ZNANOST I
ISTRAŽIVANJE</t>
  </si>
  <si>
    <t>Odgoj i obrazovanje</t>
  </si>
  <si>
    <t>9.1</t>
  </si>
  <si>
    <t>Razvoj i promicanje odgoja i obrazovanja</t>
  </si>
  <si>
    <t>9.1.1</t>
  </si>
  <si>
    <t>Cjeloživotno učenje i obrazovanje odraslih</t>
  </si>
  <si>
    <t>9.1.2</t>
  </si>
  <si>
    <t>Izvaninstitucionalni odgoj i obrazovanje</t>
  </si>
  <si>
    <t>9.1.3</t>
  </si>
  <si>
    <t>Potpora obrazovanju djece i mladih s posebnim potrebama</t>
  </si>
  <si>
    <t>9.1.4</t>
  </si>
  <si>
    <t>Odgoj i obrazovanje za aktivno sudjelovanje u razvoju demokratske kulture</t>
  </si>
  <si>
    <t>9.1.5</t>
  </si>
  <si>
    <t>Odgoj i obrazovanje za zaštitu i promicanje ljudskih prava</t>
  </si>
  <si>
    <t>9.1.6</t>
  </si>
  <si>
    <t>Poticanje kreativnosti i stvaralaštva u odgoju i obrazovanju</t>
  </si>
  <si>
    <t>9.1.7</t>
  </si>
  <si>
    <t>Odgoj i obrazovanje za zaštitu i promicanje povijesno-kulturne baštine i nacionalnoga identiteta</t>
  </si>
  <si>
    <t>9.1.8</t>
  </si>
  <si>
    <t>Odgoj i obrazovanje za održivi razvoj, zdrave načine života i očuvanje prirode</t>
  </si>
  <si>
    <t>9.1.9</t>
  </si>
  <si>
    <t>Međunarodna suradnja i mobilnost u obrazovanju</t>
  </si>
  <si>
    <t>9.1.10</t>
  </si>
  <si>
    <t>Strukovne udruge u odgoju i obrazovanju</t>
  </si>
  <si>
    <t>9.1.11</t>
  </si>
  <si>
    <t>Ostale djelatnosti odgoja i obrazovanja</t>
  </si>
  <si>
    <t>9.1.12</t>
  </si>
  <si>
    <t>Znanost, stručni rad i istraživanje</t>
  </si>
  <si>
    <t>9.2</t>
  </si>
  <si>
    <t>Društvene znanosti</t>
  </si>
  <si>
    <t>9.2.1</t>
  </si>
  <si>
    <t>Humanističke znanosti</t>
  </si>
  <si>
    <t>9.2.2</t>
  </si>
  <si>
    <t>Prirodne znanosti</t>
  </si>
  <si>
    <t>9.2.3</t>
  </si>
  <si>
    <t>Tehničke znanosti</t>
  </si>
  <si>
    <t>9.2.4</t>
  </si>
  <si>
    <t>Biomedicina i zdravstvo</t>
  </si>
  <si>
    <t>9.2.5</t>
  </si>
  <si>
    <t>Biotehničke znanosti</t>
  </si>
  <si>
    <t>9.2.6</t>
  </si>
  <si>
    <t>Umjetnost</t>
  </si>
  <si>
    <t>9.2.7</t>
  </si>
  <si>
    <t>Interdisciplinarna područja znanosti</t>
  </si>
  <si>
    <t>9.2.8</t>
  </si>
  <si>
    <t>Znanstvenoistraživački rad</t>
  </si>
  <si>
    <t>9.2.9</t>
  </si>
  <si>
    <t>Organizacija domaćih i međunarodnih znanstvenih i znanstvenostručnih skupova, škola, kongresa i seminara</t>
  </si>
  <si>
    <t>9.2.10</t>
  </si>
  <si>
    <t>Izdavanje znanstvenih i stručnih publikacija</t>
  </si>
  <si>
    <t>9.2.11</t>
  </si>
  <si>
    <t>Popularizacija znanosti</t>
  </si>
  <si>
    <t>9.2.12</t>
  </si>
  <si>
    <t>Umrežavanje i međunarodna znanstvena i stručna suradnja</t>
  </si>
  <si>
    <t>9.2.13</t>
  </si>
  <si>
    <t>Strukovne udruge u području znanosti, stručnog rada i istraživanja</t>
  </si>
  <si>
    <t>9.2.14</t>
  </si>
  <si>
    <t>Ostale djelatnosti znanosti, stručnog rada i istraživanja</t>
  </si>
  <si>
    <t>9.2.15</t>
  </si>
  <si>
    <t>Ostale djelatnosti iz područja obrazovanja, znanosti i istraživanja</t>
  </si>
  <si>
    <t>9.3</t>
  </si>
  <si>
    <t>10. ODRŽIVI RAZVOJ</t>
  </si>
  <si>
    <t>Razvoj ruralnih područja</t>
  </si>
  <si>
    <t>10.1</t>
  </si>
  <si>
    <t>Edukacija za održivi razvoj ruralnih područja</t>
  </si>
  <si>
    <t>10.1.1</t>
  </si>
  <si>
    <t>Planiranje razvoja ruralnih područja</t>
  </si>
  <si>
    <t>10.1.2</t>
  </si>
  <si>
    <t>LEADER pristup razvoju ruralnih područja</t>
  </si>
  <si>
    <t>10.1.3</t>
  </si>
  <si>
    <t>Ostale aktivnosti vezane za razvoj ruralnih područja</t>
  </si>
  <si>
    <t>10.1.4</t>
  </si>
  <si>
    <t>Zaštita javnih dobara u ruralnim područjima</t>
  </si>
  <si>
    <t>10.1.5</t>
  </si>
  <si>
    <t>Ostale djelatnosti razvoja ruralnih područja</t>
  </si>
  <si>
    <t>10.1.6</t>
  </si>
  <si>
    <t>Razvoj urbanih područja</t>
  </si>
  <si>
    <t>10.2</t>
  </si>
  <si>
    <t>Edukacija za održivi razvoj urbanih područja</t>
  </si>
  <si>
    <t>10.2.1</t>
  </si>
  <si>
    <t>Planiranje razvoja urbanih područja</t>
  </si>
  <si>
    <t>10.2.3</t>
  </si>
  <si>
    <t>Urbana obnova</t>
  </si>
  <si>
    <t>10.2.4</t>
  </si>
  <si>
    <t>Zaštita javnih dobara u urbanim područjima</t>
  </si>
  <si>
    <t>10.2.5</t>
  </si>
  <si>
    <t>Ostale djelatnosti razvoja urbanih područja</t>
  </si>
  <si>
    <t>10.2.6</t>
  </si>
  <si>
    <t>Održivi gospodarski razvoj</t>
  </si>
  <si>
    <t>10.3</t>
  </si>
  <si>
    <t>Razvoj društvenog kapitala</t>
  </si>
  <si>
    <t>10.3.1</t>
  </si>
  <si>
    <t>Održivi turizam</t>
  </si>
  <si>
    <t>10.3.2</t>
  </si>
  <si>
    <t>Ostale djelatnosti održivog gospodarskog razvoja</t>
  </si>
  <si>
    <t>10.3.3</t>
  </si>
  <si>
    <t>Ostale djelatnosti iz područja održivog razvoja</t>
  </si>
  <si>
    <t>10.4</t>
  </si>
  <si>
    <t>11. SOCIJALNA
DJELATNOST</t>
  </si>
  <si>
    <t>Socijalna pomoć i podrška</t>
  </si>
  <si>
    <t>11.1</t>
  </si>
  <si>
    <t>Pomoć i podrška starijim osobama</t>
  </si>
  <si>
    <t>11.1.1</t>
  </si>
  <si>
    <t>Pomoć i podrška osobama s invaliditetom</t>
  </si>
  <si>
    <t>11.1.2</t>
  </si>
  <si>
    <t>Pomoć i podrška djeci</t>
  </si>
  <si>
    <t>11.1.3</t>
  </si>
  <si>
    <t>Pomoć i podrška mladima</t>
  </si>
  <si>
    <t>11.1.4</t>
  </si>
  <si>
    <t>Pomoć i podrška osobama u riziku od siromaštva i socijalne isključenosti</t>
  </si>
  <si>
    <t>11.1.5</t>
  </si>
  <si>
    <t>Pomoć i podrška nezaposlenima</t>
  </si>
  <si>
    <t>11.1.6</t>
  </si>
  <si>
    <t>Pomoć i podrška obitelji</t>
  </si>
  <si>
    <t>11.1.7</t>
  </si>
  <si>
    <t>Pomoć i podrška azilantima</t>
  </si>
  <si>
    <t>11.1.8</t>
  </si>
  <si>
    <t>Pomoć i podrška beskućnicima</t>
  </si>
  <si>
    <t>11.1.9</t>
  </si>
  <si>
    <t>Pomoć i podrška žrtvama obiteljskog nasilja</t>
  </si>
  <si>
    <t>11.1.10</t>
  </si>
  <si>
    <t>Ostala djelatnosti socijalne pomoći i podrške</t>
  </si>
  <si>
    <t>11.1.11</t>
  </si>
  <si>
    <t>Socijalne usluge</t>
  </si>
  <si>
    <t>11.2</t>
  </si>
  <si>
    <t>Savjetovanje i pomaganje</t>
  </si>
  <si>
    <t>11.2.1</t>
  </si>
  <si>
    <t>Pomoć u kući</t>
  </si>
  <si>
    <t>11.2.2</t>
  </si>
  <si>
    <t>Psihosocijalna podrška</t>
  </si>
  <si>
    <t>11.2.3</t>
  </si>
  <si>
    <t>Rana intervencija</t>
  </si>
  <si>
    <t>11.2.4</t>
  </si>
  <si>
    <t>Pomoć pri uključivanju u programe odgoja i redovitog obrazovanja (integracija)</t>
  </si>
  <si>
    <t>11.2.5</t>
  </si>
  <si>
    <t>Boravak</t>
  </si>
  <si>
    <t>11.2.6</t>
  </si>
  <si>
    <t>Smještaj</t>
  </si>
  <si>
    <t>11.2.7</t>
  </si>
  <si>
    <t>Organizirano stanovanje</t>
  </si>
  <si>
    <t>11.2.8</t>
  </si>
  <si>
    <t>11.2.9</t>
  </si>
  <si>
    <t>Prevencija ovisnosti</t>
  </si>
  <si>
    <t>11.2.10</t>
  </si>
  <si>
    <t>Stručna pomoć i podrška</t>
  </si>
  <si>
    <t>11.2.11</t>
  </si>
  <si>
    <t>Skraćeni boravak, igraonice, radionice, klubovi</t>
  </si>
  <si>
    <t>11.2.12</t>
  </si>
  <si>
    <t>Organiziranje slobodnih aktivnosti</t>
  </si>
  <si>
    <t>11.2.13</t>
  </si>
  <si>
    <t>Pomoć i podrška u vlastitom domu i zajednici</t>
  </si>
  <si>
    <t>11.2.14</t>
  </si>
  <si>
    <t>Rehabilitacija</t>
  </si>
  <si>
    <t>11.2.15</t>
  </si>
  <si>
    <t>Osobna asistencija</t>
  </si>
  <si>
    <t>11.2.16</t>
  </si>
  <si>
    <t>Ostale djelatnosti socijalnih usluga</t>
  </si>
  <si>
    <t>11.2.17</t>
  </si>
  <si>
    <t>Humanitarna pomoć</t>
  </si>
  <si>
    <t>11.3</t>
  </si>
  <si>
    <t>Pomoć žrtvama prirodnih katastrofa</t>
  </si>
  <si>
    <t>11.3.1</t>
  </si>
  <si>
    <t>Psihosocijalna pomoć u kriznim situacijama</t>
  </si>
  <si>
    <t>11.3.2</t>
  </si>
  <si>
    <t>Poboljšanje kvalitete života i zdravlja socijalno isključenih</t>
  </si>
  <si>
    <t>11.3.3</t>
  </si>
  <si>
    <t>Pomoć u podmirivanju osnovnih životnih potreba</t>
  </si>
  <si>
    <t>11.3.4</t>
  </si>
  <si>
    <t>Ostale djelatnosti humanitarne pomoći</t>
  </si>
  <si>
    <t>11.3.5</t>
  </si>
  <si>
    <t>Solidarna posmrtna pripomoć</t>
  </si>
  <si>
    <t>11.4</t>
  </si>
  <si>
    <t>Ostale socijalne djelatnosti</t>
  </si>
  <si>
    <t>11.5</t>
  </si>
  <si>
    <t>12. SPORT *</t>
  </si>
  <si>
    <t>Sudjelovanje u sportskom natjecanju</t>
  </si>
  <si>
    <t>12.1</t>
  </si>
  <si>
    <t>Sportska priprema</t>
  </si>
  <si>
    <t>12.2</t>
  </si>
  <si>
    <t>Sportska poduka</t>
  </si>
  <si>
    <t>12.3</t>
  </si>
  <si>
    <t>Sportska rekreacija</t>
  </si>
  <si>
    <t>12.4</t>
  </si>
  <si>
    <t>Grupni fi tnes programi (aerobic, fitnes, pilates i dr.)</t>
  </si>
  <si>
    <t>12.4.1</t>
  </si>
  <si>
    <t>Individualni fitnes programi</t>
  </si>
  <si>
    <t>12.4.2</t>
  </si>
  <si>
    <t>Tjelesne aktivnosti i igre koje se organizirano izvode radi unapređenja zdravlja i rekreacije</t>
  </si>
  <si>
    <t>12.4.3</t>
  </si>
  <si>
    <t>Organiziranje i provođenje rekreacijskog vježbanja</t>
  </si>
  <si>
    <t>12.4.4</t>
  </si>
  <si>
    <t>Organiziranje sportsko rekreacijskih natjecanja i sportsko rekreativnih edukativnih projekata i programa</t>
  </si>
  <si>
    <t>12.4.5</t>
  </si>
  <si>
    <t>Ostale djelatnosti sportske rekreacije</t>
  </si>
  <si>
    <t>12.4.6</t>
  </si>
  <si>
    <t>Organiziranje i provođenje sportskih natjecanja i sportskih priredbi</t>
  </si>
  <si>
    <t>12.5</t>
  </si>
  <si>
    <t>Organiziranje i provođenje pustolovnih, višesportskih i dr projekata, susreta i turnira</t>
  </si>
  <si>
    <t>12.5.1</t>
  </si>
  <si>
    <t>Organiziranje sportskih edukativnih projekata i programa (kampovi, škole, priredbe, festivali, radionice) za poticanje bavljenja sportom i tjelesnim vježbanjem</t>
  </si>
  <si>
    <t>12.5.2</t>
  </si>
  <si>
    <t>Ostale djelatnosti organiziranja i provođenja sportskih natjecanja i sportskih priredbi</t>
  </si>
  <si>
    <t>12.5.3</t>
  </si>
  <si>
    <t>Upravljanje sportskim objektima</t>
  </si>
  <si>
    <t>12.6</t>
  </si>
  <si>
    <t>Organiziranje i provođenje adaptiranog i zdravstveno usmjerenog tjelesnog vježbanja</t>
  </si>
  <si>
    <t>12.7</t>
  </si>
  <si>
    <t>Organiziranje i razvijanje sportskih udruga i sportskih djelatnosti</t>
  </si>
  <si>
    <t>12.8</t>
  </si>
  <si>
    <t>Promocija sporta i zdravog načina življenja</t>
  </si>
  <si>
    <t>12.9</t>
  </si>
  <si>
    <t>Strukovne udruge u sportu</t>
  </si>
  <si>
    <t>12.10</t>
  </si>
  <si>
    <t>Ostale djelatnosti u sportu</t>
  </si>
  <si>
    <t>12.11</t>
  </si>
  <si>
    <t>13. TEHNIČKA
KULTURA</t>
  </si>
  <si>
    <t>Elektrotehnika, elektronika, automatika i robotika</t>
  </si>
  <si>
    <t>13.1</t>
  </si>
  <si>
    <t>Elektrotehnika i elektronika</t>
  </si>
  <si>
    <t>13.1.1</t>
  </si>
  <si>
    <t>Automatika</t>
  </si>
  <si>
    <t>13.1.2</t>
  </si>
  <si>
    <t>Robotika</t>
  </si>
  <si>
    <t>13.1.3</t>
  </si>
  <si>
    <t>Ostale djelatnosti elektrotehnike, elektronike, automatike i robotike</t>
  </si>
  <si>
    <t>13.1.4</t>
  </si>
  <si>
    <t>Graditeljstvo, modelarstvo i maketarstvo</t>
  </si>
  <si>
    <t>13.2</t>
  </si>
  <si>
    <t>Izrada uporabnih i ukrasnih tvorevina</t>
  </si>
  <si>
    <t>13.2.1</t>
  </si>
  <si>
    <t>Samogradnja vozila, plovila, letjelica, opreme i pribora</t>
  </si>
  <si>
    <t>13.2.2</t>
  </si>
  <si>
    <t>Brodomodelarstvo i brodomaketarstvo</t>
  </si>
  <si>
    <t>13.2.3</t>
  </si>
  <si>
    <t>Raketno modelarstvo i maketarstvo</t>
  </si>
  <si>
    <t>13.2.4</t>
  </si>
  <si>
    <t>Zrakoplovno modelarstvo i maketarstvo</t>
  </si>
  <si>
    <t>13.2.5</t>
  </si>
  <si>
    <t>Željezničko modelarstvo i maketarstvo</t>
  </si>
  <si>
    <t>13.2.6</t>
  </si>
  <si>
    <t>Jedriličarsko modelarstvo</t>
  </si>
  <si>
    <t>13.2.7</t>
  </si>
  <si>
    <t>Automodelarstvo i automaketarstvo</t>
  </si>
  <si>
    <t>13.2.9</t>
  </si>
  <si>
    <t>Ostale djelatnosti modelarstva, maketarstva i graditeljstva</t>
  </si>
  <si>
    <t>13.2.10</t>
  </si>
  <si>
    <t>Informatika i računalstvo</t>
  </si>
  <si>
    <t>13.3</t>
  </si>
  <si>
    <t>Strojarstvo i konstruktorstvo</t>
  </si>
  <si>
    <t>13.4</t>
  </si>
  <si>
    <t>Komunikacijska tehnika</t>
  </si>
  <si>
    <t>13.5</t>
  </si>
  <si>
    <t>Radiokonstruktorstvo i samogradnja uređaja</t>
  </si>
  <si>
    <t>13.5.1</t>
  </si>
  <si>
    <t>Amaterska radiogoniometrija</t>
  </si>
  <si>
    <t>13.5.2</t>
  </si>
  <si>
    <t>CB radioamaterizam</t>
  </si>
  <si>
    <t>13.5.3</t>
  </si>
  <si>
    <t>Amaterska radiotelegrafija</t>
  </si>
  <si>
    <t>13.5.4</t>
  </si>
  <si>
    <t>Digitalne komunikacije</t>
  </si>
  <si>
    <t>13.5.5</t>
  </si>
  <si>
    <t>Satelitske komunikacije</t>
  </si>
  <si>
    <t>13.5.6</t>
  </si>
  <si>
    <t>Bežični mrežni sustavi</t>
  </si>
  <si>
    <t>13.5.7</t>
  </si>
  <si>
    <t>Ostale djelatnosti komunikacijske tehnike</t>
  </si>
  <si>
    <t>13.5.8</t>
  </si>
  <si>
    <t>Audiovizualne tehničke djelatnosti</t>
  </si>
  <si>
    <t>13.6</t>
  </si>
  <si>
    <t>Neprofesijska filmska djelatnost</t>
  </si>
  <si>
    <t>13.6.1</t>
  </si>
  <si>
    <t>Neprofesijska video djelatnost</t>
  </si>
  <si>
    <t>13.6.2</t>
  </si>
  <si>
    <t>Neprofesijska fotografska djelatnost</t>
  </si>
  <si>
    <t>13.6.3</t>
  </si>
  <si>
    <t>Podvodna fotografija</t>
  </si>
  <si>
    <t>13.6.4</t>
  </si>
  <si>
    <t>Ostale audiovizualne tehničke djelatnosti</t>
  </si>
  <si>
    <t>13.6.5</t>
  </si>
  <si>
    <t>Astronautika i astronomija</t>
  </si>
  <si>
    <t>13.7</t>
  </si>
  <si>
    <t>Amaterska astronautika</t>
  </si>
  <si>
    <t>13.7.1</t>
  </si>
  <si>
    <t>Astronomija</t>
  </si>
  <si>
    <t>13.7.2</t>
  </si>
  <si>
    <t>Ostale djelatnosti astronautike i astronomije</t>
  </si>
  <si>
    <t>13.7.3</t>
  </si>
  <si>
    <t>13.8</t>
  </si>
  <si>
    <t>Cjeloživotno obrazovanje u tehničkoj kulturi</t>
  </si>
  <si>
    <t>13.9</t>
  </si>
  <si>
    <t>Organiziranje i razvijanje tehničke kulture</t>
  </si>
  <si>
    <t>13.10</t>
  </si>
  <si>
    <t>Poticanje kreativnosti i stvaralaštva djece i mladih u tehničkoj kulturi</t>
  </si>
  <si>
    <t>13.11</t>
  </si>
  <si>
    <t>Strukovne udruge u tehničkoj kulturi</t>
  </si>
  <si>
    <t>13.12</t>
  </si>
  <si>
    <t>Ostale djelatnosti iz područja tehničke kulture</t>
  </si>
  <si>
    <t>13.13</t>
  </si>
  <si>
    <t>14. ZAŠTITA
ZDRAVLJA</t>
  </si>
  <si>
    <t>Preventivno djelovanje, unapređenje i zaštita zdravlja</t>
  </si>
  <si>
    <t>14.1</t>
  </si>
  <si>
    <t>Prevencija zaraznih bolesti</t>
  </si>
  <si>
    <t>14.1.1</t>
  </si>
  <si>
    <t>Prevencija i unapređenje zdravlja zubi</t>
  </si>
  <si>
    <t>14.1.2</t>
  </si>
  <si>
    <t>Prevencija i zaštita mentalnog zdravlja</t>
  </si>
  <si>
    <t>14.1.3</t>
  </si>
  <si>
    <t>Stvaranje uvjeta za što kvalitetniji život oboljelih od kroničnih bolesti</t>
  </si>
  <si>
    <t>14.1.4</t>
  </si>
  <si>
    <t>Unapređenje i zaštita zdravlja osoba oboljelih od malignih bolesti</t>
  </si>
  <si>
    <t>14.1.5</t>
  </si>
  <si>
    <t>Unaprjeđenje kvalitete života osoba starije životne dobi</t>
  </si>
  <si>
    <t>14.1.6</t>
  </si>
  <si>
    <t>Zaštita i prevencija bolesti reproduktivnog sustava</t>
  </si>
  <si>
    <t>14.1.7</t>
  </si>
  <si>
    <t>Ostale djelatnosti preventivnog djelovanja, unapređenja i zaštite zdravlja</t>
  </si>
  <si>
    <t>14.1.8</t>
  </si>
  <si>
    <t>Dobrovoljno darivanje krvi</t>
  </si>
  <si>
    <t>14.2</t>
  </si>
  <si>
    <t>Prevencija i suzbijanje ovisnosti</t>
  </si>
  <si>
    <t>14.3</t>
  </si>
  <si>
    <t>Strukovne udruge u području zaštite zdravlja</t>
  </si>
  <si>
    <t>14.4</t>
  </si>
  <si>
    <t>Ostale djelatnosti u području zaštite zdravlja</t>
  </si>
  <si>
    <t>14.5</t>
  </si>
  <si>
    <t>15. ZAŠTITA
OKOLIŠA I
PRIRODE</t>
  </si>
  <si>
    <t>Očuvanje prirode</t>
  </si>
  <si>
    <t>15.1</t>
  </si>
  <si>
    <t>Očuvanje posebno vrijednih prirodnih područja i drugih prostora</t>
  </si>
  <si>
    <t>15.1.1</t>
  </si>
  <si>
    <t>Očuvanje prirodne baštine</t>
  </si>
  <si>
    <t>15.1.2</t>
  </si>
  <si>
    <t>Ostale djelatnosti očuvanja prirode</t>
  </si>
  <si>
    <t>15.1.3</t>
  </si>
  <si>
    <t>Zaštita okoliša</t>
  </si>
  <si>
    <t>15.2</t>
  </si>
  <si>
    <t>Zaštita i održivo korištenje šuma</t>
  </si>
  <si>
    <t>15.2.1</t>
  </si>
  <si>
    <t>Zaštita voda i mora</t>
  </si>
  <si>
    <t>15.2.2</t>
  </si>
  <si>
    <t>Zaštita i održivo korištenje tla</t>
  </si>
  <si>
    <t>15.2.3</t>
  </si>
  <si>
    <t>Podizanje svijesti i aktivnosti za smanjenje otpada i povećanje recikliranja</t>
  </si>
  <si>
    <t>15.2.4</t>
  </si>
  <si>
    <t>Ostale djelatnosti zaštite okoliša</t>
  </si>
  <si>
    <t>15.2.5</t>
  </si>
  <si>
    <t>Energetska učinkovitost i obnovljivi izvori energije</t>
  </si>
  <si>
    <t>15.3</t>
  </si>
  <si>
    <t>Zaštita životinja</t>
  </si>
  <si>
    <t>15.4</t>
  </si>
  <si>
    <t>Ostale djelatnosti iz područja zaštite okoliša i prirode</t>
  </si>
  <si>
    <t>15.5</t>
  </si>
  <si>
    <t>16. ZAŠTITA I
SPAŠAVANJE</t>
  </si>
  <si>
    <t>Dobrovoljno vatrogastvo</t>
  </si>
  <si>
    <t>16.1</t>
  </si>
  <si>
    <t>Pomoć žrtvama katastrofa i sukoba</t>
  </si>
  <si>
    <t>16.2</t>
  </si>
  <si>
    <t>Traganje i spašavanje</t>
  </si>
  <si>
    <t>16.3</t>
  </si>
  <si>
    <t>Ostale djelatnosti iz područja zaštite i spašavanja</t>
  </si>
  <si>
    <t>16.4</t>
  </si>
  <si>
    <t>17. OSTALA PODRUČJA DJELOVANJA</t>
  </si>
  <si>
    <t>ŠIFRA KOJU UNOSITE 
U 21. STUPAC OBRASCA</t>
  </si>
  <si>
    <t>http://narodne-novine.nn.hr/clanci/sluzbeni/2015_01_4_76.html</t>
  </si>
  <si>
    <t>Oznaka</t>
  </si>
  <si>
    <t>akademska zajednica</t>
  </si>
  <si>
    <t>azilanti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</si>
  <si>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</si>
  <si>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</si>
  <si>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</si>
  <si>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</si>
  <si>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</si>
  <si>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</si>
  <si>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</si>
  <si>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</si>
  <si>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</si>
  <si>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</si>
  <si>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</si>
  <si>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</si>
  <si>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</si>
  <si>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</si>
  <si>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</si>
  <si>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</si>
  <si>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</si>
  <si>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</si>
  <si>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</si>
  <si>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</si>
  <si>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</si>
  <si>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</si>
  <si>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</si>
  <si>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</si>
  <si>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</si>
  <si>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</si>
  <si>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</si>
  <si>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</si>
  <si>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s poremećajima u ponašanju</t>
  </si>
  <si>
    <t>obitelji branitelja</t>
  </si>
  <si>
    <t>odgojno-obrazovne ustanove</t>
  </si>
  <si>
    <t>odgojno-obrazovni djelatnici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</si>
  <si>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</si>
  <si>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</si>
  <si>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</si>
  <si>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</si>
  <si>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</si>
  <si>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</si>
  <si>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</si>
  <si>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</si>
  <si>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</si>
  <si>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</si>
  <si>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</si>
  <si>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</si>
  <si>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</si>
  <si>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</si>
  <si>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</si>
  <si>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</si>
  <si>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</si>
  <si>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</si>
  <si>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</si>
  <si>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povratnici u poratna područja</t>
  </si>
  <si>
    <t>romska djeca i mladi</t>
  </si>
  <si>
    <t>ruralno stanovništvo</t>
  </si>
  <si>
    <t>slijepe i slabovidne osobe</t>
  </si>
  <si>
    <t>sportaši s invaliditetom</t>
  </si>
  <si>
    <t>sportski djelatnici</t>
  </si>
  <si>
    <t>stanovnici poslijeratnih zajednica</t>
  </si>
  <si>
    <t>ratni stradalnici</t>
  </si>
  <si>
    <t>tijela državne uprave</t>
  </si>
  <si>
    <t>učenici</t>
  </si>
  <si>
    <t>ustanove socijalne skrbi</t>
  </si>
  <si>
    <t>ratni veterani</t>
  </si>
  <si>
    <t>obitelji s troje i više djece</t>
  </si>
  <si>
    <t>zatvorenici i bivši zatvorenici</t>
  </si>
  <si>
    <t>žene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</si>
  <si>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</si>
  <si>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</si>
  <si>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</si>
  <si>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</si>
  <si>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</si>
  <si>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</si>
  <si>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uznemiravanja na radu ili kršenja radničkih prava</t>
  </si>
  <si>
    <t>ostali</t>
  </si>
  <si>
    <r>
      <t xml:space="preserve">UPUTA: </t>
    </r>
    <r>
      <rPr>
        <sz val="10"/>
        <rFont val="Arial"/>
        <family val="2"/>
      </rPr>
      <t xml:space="preserve">U 22. i 23. stupac obrasca unesite šifru određene korisničke skupine na koju je projekt usmjeren. </t>
    </r>
  </si>
  <si>
    <t>Izvor podataka: 
PRAVILNIK O SADRŽAJU I NAČINU VOĐENJA REGISTRA UDRUGA REPUBLIKE HRVATSKE I REGISTRA STRANIH UDRUGA U REPUBLICI HRVATSKOJ</t>
  </si>
  <si>
    <t>http://narodne-novine.nn.hr/clanci/sluzbeni/dodatni/434417.pdf</t>
  </si>
  <si>
    <t>CILJANA SKUPINA ((prema abecednom redu)</t>
  </si>
  <si>
    <t xml:space="preserve">OPĆE PODRUČJE 
(Legenda 1) </t>
  </si>
  <si>
    <r>
      <t xml:space="preserve">IZRAVNA/NEIZRAVNA
 KORISNIČKA SKUPINA
</t>
    </r>
    <r>
      <rPr>
        <b/>
        <sz val="10"/>
        <color indexed="12"/>
        <rFont val="Arial Narrow"/>
        <family val="2"/>
      </rPr>
      <t>Legenda 2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
korisničke skupine)</t>
    </r>
  </si>
  <si>
    <t>ŠIFRA KOJU UNOSITE 
U 22/23. STUPAC OBRASCA</t>
  </si>
  <si>
    <r>
      <t xml:space="preserve">OSNOVNI/DODATNI TIP 
AKTIVNOSTI ili USLUGE koja se provodi u projektu ili programu
</t>
    </r>
    <r>
      <rPr>
        <b/>
        <sz val="10"/>
        <color indexed="12"/>
        <rFont val="Arial Narrow"/>
        <family val="2"/>
      </rPr>
      <t>Legenda 3</t>
    </r>
    <r>
      <rPr>
        <b/>
        <sz val="10"/>
        <rFont val="Arial Narrow"/>
        <family val="2"/>
      </rPr>
      <t xml:space="preserve">
</t>
    </r>
    <r>
      <rPr>
        <b/>
        <sz val="8"/>
        <rFont val="Arial Narrow"/>
        <family val="2"/>
      </rPr>
      <t>(upisuje se šifra aktivnosti)</t>
    </r>
  </si>
  <si>
    <t>ŠIFRA KOJU UNOSITE 
U 24/25. STUPAC OBRASCA</t>
  </si>
  <si>
    <t>nešto drugo - opišite u zadnjem stupcu obrasca - Napomena</t>
  </si>
  <si>
    <t xml:space="preserve">NAZIV PROJEKTA i/ili PROGRAMA ili financirane aktivnosti 
</t>
  </si>
  <si>
    <r>
      <rPr>
        <b/>
        <sz val="10"/>
        <color indexed="8"/>
        <rFont val="Arial Narrow"/>
        <family val="2"/>
      </rPr>
      <t xml:space="preserve">NAČIN DODJELE SREDSTAVA IZ JAVNIH IZVORA </t>
    </r>
    <r>
      <rPr>
        <b/>
        <sz val="10"/>
        <rFont val="Arial Narrow"/>
        <family val="2"/>
      </rPr>
      <t xml:space="preserve">
</t>
    </r>
    <r>
      <rPr>
        <b/>
        <sz val="10"/>
        <color indexed="30"/>
        <rFont val="Arial Narrow"/>
        <family val="2"/>
      </rPr>
      <t>Legenda ND</t>
    </r>
    <r>
      <rPr>
        <b/>
        <sz val="10"/>
        <rFont val="Arial Narrow"/>
        <family val="2"/>
      </rPr>
      <t xml:space="preserve">
(upisuje se šifra načina dodjele)</t>
    </r>
  </si>
  <si>
    <r>
      <t xml:space="preserve">DODIJELJENI IZNOS
(u kunama)
</t>
    </r>
    <r>
      <rPr>
        <sz val="10"/>
        <color indexed="10"/>
        <rFont val="Arial Narrow"/>
        <family val="2"/>
      </rPr>
      <t>(Napomena: ovdje uneseni iznosi, nakon učitavanja popunjenog obrasca u sustav e-IzvještavanjeOCD -   automatski se zbrajaju u Upitniku, 1. i 2. pitanje)</t>
    </r>
  </si>
  <si>
    <t>ŠIFRA KOJU UNOSITE 
U 26. STUPAC OBRASCA</t>
  </si>
  <si>
    <t>Grad Rijeka - Ured Grada</t>
  </si>
  <si>
    <t>Gradska glazba Trsat</t>
  </si>
  <si>
    <t>Prve riječke mažoretkinje</t>
  </si>
  <si>
    <t>Udruga DELTA</t>
  </si>
  <si>
    <t>Udruga Za bolji svijet</t>
  </si>
  <si>
    <t>Plesna skupina Flame</t>
  </si>
  <si>
    <t>KUD Bosna</t>
  </si>
  <si>
    <t>Češka beseda Rijeka</t>
  </si>
  <si>
    <t>Hrvatska bratovština Bokeljska mornirica 809 Rijeka</t>
  </si>
  <si>
    <t>Udruga Zlatni rez</t>
  </si>
  <si>
    <t>Vokalna skupina Lira</t>
  </si>
  <si>
    <t>Udruga za skrb autističnih osoba Rijeka</t>
  </si>
  <si>
    <t>Neos - centar za poticanje osobnog razvoja Rijeka</t>
  </si>
  <si>
    <t>Udruga Bošnjaka branitelja domovinskog rata Rijeka</t>
  </si>
  <si>
    <t>Udruga za podršku žrtvama i svjedocima Rijeka</t>
  </si>
  <si>
    <t>Udruga lađara PGŽ</t>
  </si>
  <si>
    <t>Medijski informativn centar</t>
  </si>
  <si>
    <t>Studentski vokalni studio Rijeka</t>
  </si>
  <si>
    <t>Pro torpedo Rijeka</t>
  </si>
  <si>
    <t>Hrvatsko društvo logoraša Rijeka</t>
  </si>
  <si>
    <t>Snowboard klub NINE</t>
  </si>
  <si>
    <t>Udruga branitelja dom. rata HŽ</t>
  </si>
  <si>
    <t>Udruga Kultura i etika Zagreb</t>
  </si>
  <si>
    <t>SABA RH</t>
  </si>
  <si>
    <t>Udruga 128 brigada HV - Sveti Vid Rijeka</t>
  </si>
  <si>
    <t>Pjevački zbor Jeka Primorje</t>
  </si>
  <si>
    <t xml:space="preserve">Zajednica Roma Romsko jedinstvo </t>
  </si>
  <si>
    <t>Katedra čakavskog sabora  Kotor</t>
  </si>
  <si>
    <t>Udruga mladih Roma Romska budućnost Rijeka</t>
  </si>
  <si>
    <t>Udruga Podmoničar</t>
  </si>
  <si>
    <t>Udruga SMART</t>
  </si>
  <si>
    <t>Proračun Grada Rijeke</t>
  </si>
  <si>
    <t>Otvoreni natječaj za male potpore Ureda Grada</t>
  </si>
  <si>
    <t>Godišnja natječaj za dodjelu sredstava udrugama 2014. godina</t>
  </si>
  <si>
    <t>Hrvatsko društvo hrvatskih umjetnika HDLU Rijeka</t>
  </si>
  <si>
    <t>Odred izviđača Primorje</t>
  </si>
  <si>
    <t>Udruga 3. zmaj</t>
  </si>
  <si>
    <t>Udruga Žmergo</t>
  </si>
  <si>
    <t>Udruga stanara suvlasnika zgrada Rijeke</t>
  </si>
  <si>
    <t>KPD Slovenski dom Bazovica</t>
  </si>
  <si>
    <t>Redovni program</t>
  </si>
  <si>
    <t>NE</t>
  </si>
  <si>
    <t>Petra Zrinskog 2, Rijeka</t>
  </si>
  <si>
    <t>Mirko Šoštarić</t>
  </si>
  <si>
    <t>Dr. Zdravka Kučića 1, Rijeka</t>
  </si>
  <si>
    <t>0917614467</t>
  </si>
  <si>
    <t>Mike Raukar</t>
  </si>
  <si>
    <t>Mile Raukar</t>
  </si>
  <si>
    <t xml:space="preserve">Redovni program udruge koja po potrebi nastupa u ime Grada Rijeke na raznim manifestacijama (Sv. Vid i sl.) </t>
  </si>
  <si>
    <t>Blaža Polića 2/IV, Rijeka</t>
  </si>
  <si>
    <t>0914825448</t>
  </si>
  <si>
    <t>maja@udruga-delta.hr</t>
  </si>
  <si>
    <t>Maja Uršić Staraj</t>
  </si>
  <si>
    <t>Projekt AKCIJA ZA 5!</t>
  </si>
  <si>
    <t>Alen Halilović</t>
  </si>
  <si>
    <t>Cilj projekta je pružajne mladim ljudima između 14 i 19 godina mogućnost razvijanja sposobnosti potrebnih za aktivno sudjelvoanje u procesima odlučivanja na lokalnoj razini</t>
  </si>
  <si>
    <t>DA</t>
  </si>
  <si>
    <t>Senjskih uskoka 1, Rijeka</t>
  </si>
  <si>
    <t>Lidija Penko</t>
  </si>
  <si>
    <t>Projekt Pomoć u komunikaciji osobama s autizomom</t>
  </si>
  <si>
    <t>Sanja Barić, dipl. defektolog</t>
  </si>
  <si>
    <t>Ovo je projekt iz 2014. godine koji je isplaćen u 2015. godini</t>
  </si>
  <si>
    <t>Projekt koji predviđa provođenje edukacije o vizualnopotpomognutoj komunikaciji za korisnike udruge s ciljem podizanja kvalitetne i svrsishodne komunikacije kod učenika i korisnika</t>
  </si>
  <si>
    <t>Jadranski trg 4/III, Rijeka</t>
  </si>
  <si>
    <t>Ljiljana Cindrić</t>
  </si>
  <si>
    <t>Primorska gojzerica</t>
  </si>
  <si>
    <t>Petra Kandijaš</t>
  </si>
  <si>
    <t>Temeljeni cilj poticanje mladih da slobodno vrijeme što više provode u prirodi</t>
  </si>
  <si>
    <t>Tihovac 3, Rijeka</t>
  </si>
  <si>
    <t>Nela Dunato</t>
  </si>
  <si>
    <t>Projekt "Građani 21. stoljeća: mladi, kreativni i fantastični"</t>
  </si>
  <si>
    <t>Valentina Mišković</t>
  </si>
  <si>
    <t>Razvijanje interesa mladih kao i poticanje njihovog kreativnog izražavanja te educiranja mlaidh iz područja znanstvene fantastike</t>
  </si>
  <si>
    <t>Viktora Cara Emina 3, Opatija</t>
  </si>
  <si>
    <t>Ana Golja</t>
  </si>
  <si>
    <t>Projekt  "RIVA - Riječke volonterske aktivnosti</t>
  </si>
  <si>
    <t>Helena Traub</t>
  </si>
  <si>
    <t>Promocija volonterstva mladih u lokalnoj zajednici i Europi kroz prezentacije i radionice po školama</t>
  </si>
  <si>
    <t>08001826</t>
  </si>
  <si>
    <t>Velebitska 8, Rijeka</t>
  </si>
  <si>
    <t>Đana Pahor</t>
  </si>
  <si>
    <t>Mirela Pušić</t>
  </si>
  <si>
    <t>Projekt Volonterstvo - volonterski program</t>
  </si>
  <si>
    <t>Provođenje volonterskog programa savjetovanja iz područja rada udruge</t>
  </si>
  <si>
    <t>08000707</t>
  </si>
  <si>
    <t>Podpinjol 43, Rijeka</t>
  </si>
  <si>
    <t>Zvonimir Stipetić</t>
  </si>
  <si>
    <t>Renata Fugošić</t>
  </si>
  <si>
    <t>Promocija nacionalnih manjina kroz jela</t>
  </si>
  <si>
    <t>00001470</t>
  </si>
  <si>
    <t>smart@smart.hr</t>
  </si>
  <si>
    <t>www.smart.hr</t>
  </si>
  <si>
    <t>Zvijezdana Schulz Vugrin</t>
  </si>
  <si>
    <t>Projekt Bogatstvo različitosti kroz tradicionalna jela</t>
  </si>
  <si>
    <t>Europa za mlade</t>
  </si>
  <si>
    <t>Promocija i prepoznavanje inovativnih modela suradnje i umrežavanja OCD u gradu Rijeci</t>
  </si>
  <si>
    <t>08001821</t>
  </si>
  <si>
    <t>Zagrad 1a, Veprinac</t>
  </si>
  <si>
    <t>Rayna Lyubenova Milanova</t>
  </si>
  <si>
    <t>Volonteri u akciji - pozitivne promjene u našoj okolini</t>
  </si>
  <si>
    <t>Rayna Milanova</t>
  </si>
  <si>
    <t>Razvijanje volonterstva kod mladih kroz edukaciju o volontiranju</t>
  </si>
  <si>
    <t>00000087</t>
  </si>
  <si>
    <t>Korzo 28/II, Rijeka</t>
  </si>
  <si>
    <t>Damir Šegota</t>
  </si>
  <si>
    <t>Sudjelovanje Bruna Paladina člana HDLU Rijeka na Međunarodnom umjetničkom kreativnom kampu u Kini</t>
  </si>
  <si>
    <t>Bruno Paladin</t>
  </si>
  <si>
    <t>Međunarodna suradnja</t>
  </si>
  <si>
    <t>08002042</t>
  </si>
  <si>
    <t>08002017</t>
  </si>
  <si>
    <t>Miroslava Gržinić</t>
  </si>
  <si>
    <t>Surija Mehmeti</t>
  </si>
  <si>
    <t>Goran Gračanin</t>
  </si>
  <si>
    <t>Rade Vađunec</t>
  </si>
  <si>
    <t>Daina Glavočić</t>
  </si>
  <si>
    <t>Velid Đekić</t>
  </si>
  <si>
    <t>Kvaternikova 58a, Rijeka</t>
  </si>
  <si>
    <t>Josip Valečić</t>
  </si>
  <si>
    <t>17</t>
  </si>
  <si>
    <t>08001742</t>
  </si>
  <si>
    <t>Vladimir Komparić</t>
  </si>
  <si>
    <t>08002542</t>
  </si>
  <si>
    <t>Hasib Muminović</t>
  </si>
  <si>
    <t>08002009</t>
  </si>
  <si>
    <t>Perica Prpić</t>
  </si>
  <si>
    <t>08000888</t>
  </si>
  <si>
    <t>25133550457</t>
  </si>
  <si>
    <t>Nenad Bukvić</t>
  </si>
  <si>
    <t>08003238</t>
  </si>
  <si>
    <t>30732376610</t>
  </si>
  <si>
    <t>00000299</t>
  </si>
  <si>
    <t>Danijel Rehak</t>
  </si>
  <si>
    <t>08003546</t>
  </si>
  <si>
    <t>Nikole Tesle 9, Rijeka</t>
  </si>
  <si>
    <t>Božo Brajak</t>
  </si>
  <si>
    <t>Manifestacija Bokeljski dani u Rijeci 2015.</t>
  </si>
  <si>
    <t>Organizacija manifestacija Bokeljski dani u Rijeci</t>
  </si>
  <si>
    <t>Ivana Zavidića 21, Rijeka</t>
  </si>
  <si>
    <t>Festival znanosti u Rijeci</t>
  </si>
  <si>
    <t>Marta Žuvić-Butorac</t>
  </si>
  <si>
    <t>Organizacija tradicionalnog Festivala znanosti u Rijeci</t>
  </si>
  <si>
    <t>00000074</t>
  </si>
  <si>
    <t>Milice Jadranić 33d, Rijeka</t>
  </si>
  <si>
    <t>Goranka Mrvoš Kogelnik</t>
  </si>
  <si>
    <t>Sudjelovanje na Međunarodnom natjecanju muških i ženskih zborova Lipanjski zvuci Petrinja 2015.</t>
  </si>
  <si>
    <t>Sudjelovanje na Međuanrodnom natjecanju muških i ženskih zborova</t>
  </si>
  <si>
    <t>08001843</t>
  </si>
  <si>
    <t>Dolac 8, Rijeka</t>
  </si>
  <si>
    <t>Martina Hrgić Rogić</t>
  </si>
  <si>
    <t xml:space="preserve">Sudjelovanje na Međunarodnom plesnom natjecanju u Moskvi OLYMPIAD </t>
  </si>
  <si>
    <t>21004439</t>
  </si>
  <si>
    <t>Franje Matkovića 17, Rijeka</t>
  </si>
  <si>
    <t>Manifestacija "Festival mitova i legendi Istre i Kvarnera - Malik fest</t>
  </si>
  <si>
    <t>Organizacije Malik festa u Rijeci</t>
  </si>
  <si>
    <t>Zagrebačka 6A, Rijeka</t>
  </si>
  <si>
    <t>Sufinanciranje odlaska u Srebrenicu na obljetnicu obilježavanja iste</t>
  </si>
  <si>
    <t>Sudjelovanje na Međuanrodnom plesnom natjecanju u Moskvi</t>
  </si>
  <si>
    <t>Sufinanciranje odlaska u Srebrenicu</t>
  </si>
  <si>
    <t>16001109</t>
  </si>
  <si>
    <t>Ljudevita Gaja 12, Vukovar</t>
  </si>
  <si>
    <t>Miren Špek</t>
  </si>
  <si>
    <t>Sufinanciranje rada pozivnog centra za žrtve kaznenih djela i prekršaja</t>
  </si>
  <si>
    <t>08003366</t>
  </si>
  <si>
    <t>Loris Rak</t>
  </si>
  <si>
    <t>Sudjelovanje na manifestacji Maratona lađa</t>
  </si>
  <si>
    <t>Sufinanciranje sudjelovanja na manifestaciji Maratona lađa</t>
  </si>
  <si>
    <t>21006524</t>
  </si>
  <si>
    <t>Beli kamik 5, Rijeka</t>
  </si>
  <si>
    <t>Avenija Marina Držića 4, Zagreb</t>
  </si>
  <si>
    <t>Orhan Memedi</t>
  </si>
  <si>
    <t xml:space="preserve">Sufinanciranje rada web stranice www.romalen.com </t>
  </si>
  <si>
    <t>Sufinacniranje rada web stranice www.romalen.com</t>
  </si>
  <si>
    <t>08002708</t>
  </si>
  <si>
    <t>Ivana Žorža 48, Rijeka</t>
  </si>
  <si>
    <t>Kristian Iskra</t>
  </si>
  <si>
    <t>Sudjelovanje na Međunarodnom natjecanju zborova u Španjolskoj</t>
  </si>
  <si>
    <t>Sufinanciranje odlaska na Međunarodno natjecanje zborova u Španjolsku</t>
  </si>
  <si>
    <t>08001928</t>
  </si>
  <si>
    <t>Dolac 1/II, Rijeka</t>
  </si>
  <si>
    <t>Sudjelovanje članice udruge na kongresu RANN u Rigi</t>
  </si>
  <si>
    <t>Sufinanciranje sudlaovanja članice udruge na konferenicji RANN u Rigi</t>
  </si>
  <si>
    <t>Trg Bana Jelačića 6/4, Zagreb</t>
  </si>
  <si>
    <t>Sufinanciranje obljetnice susreta logoraša u Rijeci</t>
  </si>
  <si>
    <t>Marko Filković</t>
  </si>
  <si>
    <t>Obilježavanje susreta logoraša u Rijeci</t>
  </si>
  <si>
    <t>Q - stradalnici rata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</si>
  <si>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</si>
  <si>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</si>
  <si>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</si>
  <si>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</si>
  <si>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</si>
  <si>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</si>
  <si>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</si>
  <si>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</si>
  <si>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</si>
  <si>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</si>
  <si>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</si>
  <si>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</si>
  <si>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</si>
  <si>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</si>
  <si>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</si>
  <si>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</si>
  <si>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</si>
  <si>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</si>
  <si>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</si>
  <si>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</si>
  <si>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</si>
  <si>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</si>
  <si>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</si>
  <si>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</si>
  <si>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</si>
  <si>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</si>
  <si>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</si>
  <si>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</si>
  <si>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</si>
  <si>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</si>
  <si>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</si>
  <si>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</si>
  <si>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</si>
  <si>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</si>
  <si>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</si>
  <si>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</si>
  <si>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</si>
  <si>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</si>
  <si>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</si>
  <si>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</si>
  <si>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</si>
  <si>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Škurinjskih žrtava 18, Rijeka</t>
  </si>
  <si>
    <t>Miodrag Toskić</t>
  </si>
  <si>
    <t>Organizacija Snowboard session 2015.</t>
  </si>
  <si>
    <t>Snowboard session 2015</t>
  </si>
  <si>
    <t>08000613</t>
  </si>
  <si>
    <t>Trg Kralja Tomislava 1, Rijeka</t>
  </si>
  <si>
    <t>Jozo Starčević</t>
  </si>
  <si>
    <t>Sufinciranje nabave i postavljanja mramornog svijećnjaka</t>
  </si>
  <si>
    <t>Nabava i postavljanje mramornog svijećnjaka</t>
  </si>
  <si>
    <t>08000725</t>
  </si>
  <si>
    <t>Ćićarijska 20, Rijeka</t>
  </si>
  <si>
    <t>Franciska Husak</t>
  </si>
  <si>
    <t>Izdavanje Monografije Češke besede Rijeka 1994-2014</t>
  </si>
  <si>
    <t>Sufinacniranje Monografije udruge</t>
  </si>
  <si>
    <t>Kukuljanovo 205b, Kukuljanovo</t>
  </si>
  <si>
    <t>Izložba povodom 24. obljetnice udruge</t>
  </si>
  <si>
    <t>21009892</t>
  </si>
  <si>
    <t>Kranjčevićeva 12, Zagreb</t>
  </si>
  <si>
    <t>Nina Ožegović</t>
  </si>
  <si>
    <t>Sufinanciranje izložbe povodom 24. obljetnice udruge</t>
  </si>
  <si>
    <t>Zorislav Antun Petrović</t>
  </si>
  <si>
    <t>Projekt Suzbijanje korupcije u Hrvatskoj u srednjem vijeku</t>
  </si>
  <si>
    <t>Kružna 7, Rijeka</t>
  </si>
  <si>
    <t>Sufinacniranje radnog materijala za izradu keramičkih žlica i kišobrana štićenika udruge</t>
  </si>
  <si>
    <t>Radni materijal za radionice za štićenike</t>
  </si>
  <si>
    <t>00000116</t>
  </si>
  <si>
    <t>Pavla Hatza 16, Zagreb</t>
  </si>
  <si>
    <t>Franjo Habulin</t>
  </si>
  <si>
    <t>Studijsko putovanje člana udruge u San Sabbu - Ljetna škola mira za mlade</t>
  </si>
  <si>
    <t>Sudjelovanje na Ljetnoj školi mira</t>
  </si>
  <si>
    <t>Andrije Kačića Miočića 8a, Rijeka</t>
  </si>
  <si>
    <t>Obilježavanje 23. obljetnice 128. brigade i izdavanje Monografije</t>
  </si>
  <si>
    <t>Monografija povodom obilježavanja 23. obljetnice</t>
  </si>
  <si>
    <t>08000859</t>
  </si>
  <si>
    <t>Koncert povodom 45. obljetnice udruge</t>
  </si>
  <si>
    <t>Matica Slovačka Rijeka</t>
  </si>
  <si>
    <t>08001183</t>
  </si>
  <si>
    <t>91298652776</t>
  </si>
  <si>
    <t>Korzo 35, Rijeka</t>
  </si>
  <si>
    <t>Izdavanje Monografije i svečano obilježavanje 20. obljetnice rada udruge</t>
  </si>
  <si>
    <t>Monografija i svečana obljetnica</t>
  </si>
  <si>
    <t>08001414</t>
  </si>
  <si>
    <t>24911982197</t>
  </si>
  <si>
    <t>Blaža Polića 2/3, Rijeka</t>
  </si>
  <si>
    <t>Obilježavanje Svjetkog dana Roma i organizacija Susreta Roma u Rijeci</t>
  </si>
  <si>
    <t>Petra Preradovićeva 1, Crikvenica</t>
  </si>
  <si>
    <t>Ksenija Car-Ilić</t>
  </si>
  <si>
    <t>Tiskanje zbirke pjesama Mirjane Bobuš</t>
  </si>
  <si>
    <t>Mirjana Bobuš</t>
  </si>
  <si>
    <t>Susreti Roma u Rijeci i obilježavanja Svjetskog dana Roma</t>
  </si>
  <si>
    <t>Tiskanje zbirke poezije Mirjane Bobuš</t>
  </si>
  <si>
    <t>08003738</t>
  </si>
  <si>
    <t>90780519295</t>
  </si>
  <si>
    <t>Emilija Randića 16, Rijeka</t>
  </si>
  <si>
    <t>Etem Fazli</t>
  </si>
  <si>
    <t>Obijležavanje Svjetskog dana Roma</t>
  </si>
  <si>
    <t>Obilježavanje Svjetskog dana Roma</t>
  </si>
  <si>
    <t>Udruga mladihj Bošnjaka i prijatelja Grada Rijeke PGŽ</t>
  </si>
  <si>
    <t>08003260</t>
  </si>
  <si>
    <t>62755957237</t>
  </si>
  <si>
    <t>Zagrebačka 6a, Rijeka</t>
  </si>
  <si>
    <t>Edvina Čehahić</t>
  </si>
  <si>
    <t>Mimohod Srebrenica</t>
  </si>
  <si>
    <t>Edvina Čehajić</t>
  </si>
  <si>
    <t>08003253</t>
  </si>
  <si>
    <t>06519579043</t>
  </si>
  <si>
    <t>Zagrebačka 16a, Rijeka</t>
  </si>
  <si>
    <t>Vinko Stamenić</t>
  </si>
  <si>
    <t>Programske aktivnosti udruge</t>
  </si>
  <si>
    <t>Programske aktivnost udruge</t>
  </si>
  <si>
    <t>Potrošački centar Rijeka</t>
  </si>
  <si>
    <t>08002445</t>
  </si>
  <si>
    <t>13785072891</t>
  </si>
  <si>
    <t>Kumičićeva 13, Rijeka</t>
  </si>
  <si>
    <t>Marko Paripović</t>
  </si>
  <si>
    <t>Organizacija 2. savjetovanja o pravima potrošača</t>
  </si>
  <si>
    <t>18001908</t>
  </si>
  <si>
    <t>71065342444</t>
  </si>
  <si>
    <t>Kochova 1a, Pula</t>
  </si>
  <si>
    <t>Izdavanje knjige "Podmorničari u ratu i miru</t>
  </si>
  <si>
    <t>Tomislav Drašković</t>
  </si>
  <si>
    <t>Organizacija 2. Savjetovanja o pravima potrošača u Rijeci</t>
  </si>
  <si>
    <t>Izdavanje knjige autora Tomislava Draškovića</t>
  </si>
  <si>
    <t>08000034</t>
  </si>
  <si>
    <t>08000662</t>
  </si>
  <si>
    <t>08002203</t>
  </si>
  <si>
    <t>00000980</t>
  </si>
  <si>
    <t>45</t>
  </si>
  <si>
    <t>67645105540</t>
  </si>
  <si>
    <t>46</t>
  </si>
  <si>
    <t>Grad Rijeka, OGU za poduzetništvo</t>
  </si>
  <si>
    <t xml:space="preserve">Sufinanciranje ostalih poduzetničkih projekata i programa </t>
  </si>
  <si>
    <t>40721147633</t>
  </si>
  <si>
    <t>Rijeka, Srdoči 51</t>
  </si>
  <si>
    <t>Ivana Delač Đolo</t>
  </si>
  <si>
    <t>Riječke stepenice</t>
  </si>
  <si>
    <t>Modna manifestacija kojom se promovira domaća proizvodnja odjeće i modnih dodataka, kolekcije hrvatskih dizajnera, mladih dizajnera, spoj mode i umjetnosti</t>
  </si>
  <si>
    <t>47</t>
  </si>
  <si>
    <t>udruga Moderna Hrvatska</t>
  </si>
  <si>
    <t>21005189</t>
  </si>
  <si>
    <t>18653365183</t>
  </si>
  <si>
    <t>Zagreb, Lukšić 10a</t>
  </si>
  <si>
    <t>Maja Kojundžić</t>
  </si>
  <si>
    <t>Dječji sajam i sajam za bebe</t>
  </si>
  <si>
    <t>Sajam na kojem se predstavljaju udruge i organizacije koje se bave pitanjima obitelji i roditeljstva uz radionice i savjetovališta za djecu i roditelje. Poticanje dječje kreativnosti, timski duh.</t>
  </si>
  <si>
    <t>48</t>
  </si>
  <si>
    <t>Udruga konobara i barmena</t>
  </si>
  <si>
    <t>8001818</t>
  </si>
  <si>
    <t>92875884723</t>
  </si>
  <si>
    <t>Rijeka, A. Mihića 6/1</t>
  </si>
  <si>
    <t>Zoran Lukić</t>
  </si>
  <si>
    <t>Junior Barmen Cup</t>
  </si>
  <si>
    <t>Jedan od osnovnih ciljeva natjecanja je poticanje natjecateljskog duha u dotičnoj struci te stvaranje većeg kruga konkurencije koja bi poticala na daljnji napredak i usavršavanje članova te svih onih koji su povezani s turizmom i ugostiteljstvom općenito.</t>
  </si>
  <si>
    <t>49</t>
  </si>
  <si>
    <t>udruga Mladi poduzetnik Hrvatska</t>
  </si>
  <si>
    <t>8003826</t>
  </si>
  <si>
    <t>59359812043</t>
  </si>
  <si>
    <t>Zagreb, Kosorova 21</t>
  </si>
  <si>
    <t>Mario Pilat</t>
  </si>
  <si>
    <t>Mreža mladih poduzetnika</t>
  </si>
  <si>
    <t>Cilj konferencije je otvaranje dijaloga između donosioca odluka i mladih koji žele postati poduzetnici, ili to već jesu, a čijom će se razmjenom znanja, informacija i iskustava raditi na poboljšanju poduzetničke klime za mlade.</t>
  </si>
  <si>
    <t>50</t>
  </si>
  <si>
    <t>Klub frizera Primorsko-goranske županije</t>
  </si>
  <si>
    <t>8001228</t>
  </si>
  <si>
    <t>13252414073</t>
  </si>
  <si>
    <t>Rijeka, Korzo 32/II</t>
  </si>
  <si>
    <t>Aleksandra Oparov</t>
  </si>
  <si>
    <t>Hairstyle News</t>
  </si>
  <si>
    <t>Festival se sastoji od nekoliko različitih edukativnih seminara (stručni, poslovni i gledaj i uči), večernjeg programa i izložbeno promotivnog dijela, a okuplja frizere, frizerske škole, tvrtke i medije iz Hrvatske i regije.</t>
  </si>
  <si>
    <t>51</t>
  </si>
  <si>
    <t>Udruga pčelara Milutin Barač</t>
  </si>
  <si>
    <t>8001042</t>
  </si>
  <si>
    <t>35753507673</t>
  </si>
  <si>
    <t>Rijeka, Braće Cetina 2</t>
  </si>
  <si>
    <t>Ankica Dušević</t>
  </si>
  <si>
    <t>Dani Milutina Barača</t>
  </si>
  <si>
    <t>Baračevi dani se provode kroz prezentaciju lokalnih pčelara i proizvođača meda i proizvoda od meda. Aktivnosti: predavanja za građane i učenike osnovnih škola Rijeke, izložba košnica i pčelarskog alata.</t>
  </si>
  <si>
    <t>Socijalna zadruga Put</t>
  </si>
  <si>
    <t>40270816</t>
  </si>
  <si>
    <t>16405513372</t>
  </si>
  <si>
    <t>Rijeka, Oktavijana Valića 54</t>
  </si>
  <si>
    <t>Dijana Superina</t>
  </si>
  <si>
    <t>Zeleni put života</t>
  </si>
  <si>
    <t>Rješenja za ekonomske, ekološke i društvene probleme današnjice kroz edukaciju i uključivanje u rad marginaliziranih skupina kroz proizvodnju i plasman autohtonih proizvoda, briga o okolišu itd.</t>
  </si>
  <si>
    <t>Udruga branitelja proizvođača Panonija</t>
  </si>
  <si>
    <t>16001968</t>
  </si>
  <si>
    <t>18428618109</t>
  </si>
  <si>
    <t>Bošnjaci, J.J. Strossmayera 182</t>
  </si>
  <si>
    <t>Pavo Baotić</t>
  </si>
  <si>
    <t>Dani Slavonije u Rijeci</t>
  </si>
  <si>
    <t>Sajam se sastoji od tri dijela: sajamskog prostora sa četrdesetak izlagača proizvođača slavonskih delicija, edukativnog dijela (priprema i kušanje čobanca i čvaraka) te kulturnog dijela manifestacije - nastupa tamburaškog sastava.</t>
  </si>
  <si>
    <t>08003031</t>
  </si>
  <si>
    <t>44</t>
  </si>
  <si>
    <t>Grad Rijeka - Odjel za gradsku samoupravu i upravu</t>
  </si>
  <si>
    <t xml:space="preserve">Riječki program lokalnog partnerstva </t>
  </si>
  <si>
    <t>Društvo štovatelja baštine "Bez granica" Drenova Rijeka</t>
  </si>
  <si>
    <t>08003617</t>
  </si>
  <si>
    <t>57014071106</t>
  </si>
  <si>
    <t>0219318</t>
  </si>
  <si>
    <t>Drenovski put 138/a</t>
  </si>
  <si>
    <t>dmr.medved@gmail.com</t>
  </si>
  <si>
    <t>www.bezgranica.hr</t>
  </si>
  <si>
    <t>Damir Medved</t>
  </si>
  <si>
    <t>Uređenje okoliša zgrade granice na Drenovi</t>
  </si>
  <si>
    <t>Damir Medved/ Vesna Lukanović</t>
  </si>
  <si>
    <t>Estetski i funkcionalno urediti okoliš Zavičajnog muzeja MO Drenova, te stvoriti sadržaj koji će omogućiti kvalitetnije izvođenje slobodnih aktivnosti i programa za sugrađane svih dobnih skupina u okruženju zgrade Muzeja.Postavljena je ploča sa QR kodovima koji će omogućiti posjetiteljima i prolaznicima u pokretu da na svojim pametnim telefonima dobiju dodatne informacije o lokaciji koja  je predstavljala granicu Kraljevine italije i Kraljevine SHS.</t>
  </si>
  <si>
    <t>Udruga za očuvanje i promicanje drenjule Dren Rijeka</t>
  </si>
  <si>
    <t>08003520</t>
  </si>
  <si>
    <t>69421161426</t>
  </si>
  <si>
    <t>0208178</t>
  </si>
  <si>
    <t>udruga.dren@gmail.com</t>
  </si>
  <si>
    <t>https:/google.com/site/drendrenova</t>
  </si>
  <si>
    <t>Vesna Lukanović</t>
  </si>
  <si>
    <t>08001517</t>
  </si>
  <si>
    <t>0071722</t>
  </si>
  <si>
    <t>pegaz.rijeka@gmail.com</t>
  </si>
  <si>
    <t>Mirjana Stojnović</t>
  </si>
  <si>
    <t>0000000</t>
  </si>
  <si>
    <t>Ivan Bogdanić</t>
  </si>
  <si>
    <t>Proračun Grada Rijeke za 2015. godinu</t>
  </si>
  <si>
    <t>Hrvatska gorska služba spašavanje - Stanica Rijeka</t>
  </si>
  <si>
    <t>08000755</t>
  </si>
  <si>
    <t>0088641</t>
  </si>
  <si>
    <t>Franje Matkovića 7a, Rijeka</t>
  </si>
  <si>
    <t>tel/fax. 051/453-313 , 091/212-3004</t>
  </si>
  <si>
    <t>gss_rijeka@yahoo.com ; www.gss-rijeka.hr</t>
  </si>
  <si>
    <t xml:space="preserve">www.gss.hr </t>
  </si>
  <si>
    <t>Igor Gunčić</t>
  </si>
  <si>
    <t>Realizacija programskih aktivnosti HGSS-Stanice Rijeka u 2015. godini</t>
  </si>
  <si>
    <t>Organiziranje, unapređivanje i obavljanje djelatnosti spašavanja i zaštite ljudskih života u planinama i na nepristupačnim područjima i u drugim 
izvanrednim okolnostima.</t>
  </si>
  <si>
    <t>Hrvatska udruga za obuku potražnih pasa - Grupa potražnih pasa Rijeka</t>
  </si>
  <si>
    <t>08003071</t>
  </si>
  <si>
    <t>0199139</t>
  </si>
  <si>
    <t>Škurinjskih žrtava 17</t>
  </si>
  <si>
    <t xml:space="preserve">tel. 091/594-12-81, 212-664 </t>
  </si>
  <si>
    <t>vitodundovich@gmail.com</t>
  </si>
  <si>
    <t>Vito Dundovich</t>
  </si>
  <si>
    <t>Realizacija programskih aktivnosti HUOPP-Grupe potražnih pasa Rijeka u 2015. godini</t>
  </si>
  <si>
    <t>Angažiranje i obučavanje vodiča i pasa za potrebe potražnih akcija za unesrećenim osobama u ruševinama, odronima te ostalim nepristupačnim mjestima</t>
  </si>
  <si>
    <t>Odluka o davanju na privremeno ili povremeno korištenje poslovnog prostora u objektima mjesne samouprave u vlasništvu Grada Rijeke/ Zaključci Gradaonačelnika</t>
  </si>
  <si>
    <t>korištenje prostora objekata mjesne samouprave u vlasništvu Grada Rijeke</t>
  </si>
  <si>
    <t>korištenje prostora objekata mjesne samouprave u vlasništvu grada za razne sastanke, radionice, predabvnja, seminare, tečajeve, probe, vježbe i sl…</t>
  </si>
  <si>
    <t>Udruga gljivara Ožujka</t>
  </si>
  <si>
    <t>08000600</t>
  </si>
  <si>
    <t>39799309127</t>
  </si>
  <si>
    <t>0324296</t>
  </si>
  <si>
    <t>Udruga udomitelja djece Primorsko goranske županije  "DAMDOM"</t>
  </si>
  <si>
    <t>08003337</t>
  </si>
  <si>
    <t>43910786862</t>
  </si>
  <si>
    <t>0163165</t>
  </si>
  <si>
    <t>Pjevački zbor mladih JOSIP KAPLAN</t>
  </si>
  <si>
    <t>08002381</t>
  </si>
  <si>
    <t>0120988</t>
  </si>
  <si>
    <t>Riječki komorni zbor VAL</t>
  </si>
  <si>
    <t>08003687</t>
  </si>
  <si>
    <t>94981197604</t>
  </si>
  <si>
    <t>0221884</t>
  </si>
  <si>
    <t>UDRUGA 28. BRIGADA HV - SVETI VID RIJEKA</t>
  </si>
  <si>
    <t>0306024</t>
  </si>
  <si>
    <t>Mješoviti pjevački zbor "RIJEKA - SEMPRE ALLEGRO"</t>
  </si>
  <si>
    <t>08001915</t>
  </si>
  <si>
    <t>70312572929</t>
  </si>
  <si>
    <t>0305781</t>
  </si>
  <si>
    <t>Kickboxing klub Draga</t>
  </si>
  <si>
    <t>08000908</t>
  </si>
  <si>
    <t>56930839979</t>
  </si>
  <si>
    <t>0071536</t>
  </si>
  <si>
    <t>Karnevalska grupa Draške maškare</t>
  </si>
  <si>
    <t>08001323</t>
  </si>
  <si>
    <t>75441735364</t>
  </si>
  <si>
    <t xml:space="preserve">Karnevalska udruga Čiketi </t>
  </si>
  <si>
    <t>08001767</t>
  </si>
  <si>
    <t>39380877515</t>
  </si>
  <si>
    <t xml:space="preserve">Udruga anntifašističkih boraca i antifašista Grada Rijeke </t>
  </si>
  <si>
    <t>08000455</t>
  </si>
  <si>
    <t>09388088606</t>
  </si>
  <si>
    <t>0038172</t>
  </si>
  <si>
    <t>Plesna udruga  "Prve Riječke mažoretkinje"</t>
  </si>
  <si>
    <t>08001027</t>
  </si>
  <si>
    <t>49114441020</t>
  </si>
  <si>
    <t>0300217</t>
  </si>
  <si>
    <t>Udruga umirovljenika Rijeke</t>
  </si>
  <si>
    <t>08000518</t>
  </si>
  <si>
    <t>11218752432</t>
  </si>
  <si>
    <t>0010553</t>
  </si>
  <si>
    <t>Kulturno-prosvjetno društvo Rusina i Ukrajinaca Rijeka</t>
  </si>
  <si>
    <t>08001536</t>
  </si>
  <si>
    <t>51840683326</t>
  </si>
  <si>
    <t>0108351</t>
  </si>
  <si>
    <t>Udruga udovica hrvatskih branitelja iz domovinskog rata primorsko-goranske županije</t>
  </si>
  <si>
    <t>08001106</t>
  </si>
  <si>
    <t>27756222602</t>
  </si>
  <si>
    <t>0144100</t>
  </si>
  <si>
    <t>Udruga roditelja poginulih branitelja domovinskog rata Primorsko-gorankse županije</t>
  </si>
  <si>
    <t>08000163</t>
  </si>
  <si>
    <t>14235138093</t>
  </si>
  <si>
    <t>0037419</t>
  </si>
  <si>
    <t>SOS telefon - GRAD RIJEKA udruga za pomoć žrtvama nasilja</t>
  </si>
  <si>
    <t>08000585</t>
  </si>
  <si>
    <t>74388311149</t>
  </si>
  <si>
    <t>0036935</t>
  </si>
  <si>
    <t>Filatelističko numizmatičko društvo Rijeka</t>
  </si>
  <si>
    <t>08000645</t>
  </si>
  <si>
    <t>61242069075</t>
  </si>
  <si>
    <t>0288403</t>
  </si>
  <si>
    <t>Udruga dijabetičara Mellitus Rijeka</t>
  </si>
  <si>
    <t>08003788</t>
  </si>
  <si>
    <t>62827387019</t>
  </si>
  <si>
    <t>0260981</t>
  </si>
  <si>
    <t>Hrvatska bratovština Bokeljska mornarica 809 Rijeka</t>
  </si>
  <si>
    <t>26286824456</t>
  </si>
  <si>
    <t>0208851</t>
  </si>
  <si>
    <t>Likovno društvo Kvraner</t>
  </si>
  <si>
    <t>29238763059</t>
  </si>
  <si>
    <t>Kulturno društvo Rusina i Ukrajinaca Rušnjak Prtimorsko-goranske županije</t>
  </si>
  <si>
    <t>08002030</t>
  </si>
  <si>
    <t>02900851661</t>
  </si>
  <si>
    <t>0105992</t>
  </si>
  <si>
    <t>Stolno teniski klub "Pašac"</t>
  </si>
  <si>
    <t>08002003</t>
  </si>
  <si>
    <t>09296359111</t>
  </si>
  <si>
    <t>Udruga za očuvanje kulturnih običaja  "Pašac"</t>
  </si>
  <si>
    <t>08001454</t>
  </si>
  <si>
    <t>76016457411</t>
  </si>
  <si>
    <t>Kulturno umjetnička udurga Jeka Primorja</t>
  </si>
  <si>
    <t>0038494</t>
  </si>
  <si>
    <t>Boćarski klub "Pehlin"</t>
  </si>
  <si>
    <t>08001415</t>
  </si>
  <si>
    <t>38344536080</t>
  </si>
  <si>
    <t>Udruga Pehinarski feštari</t>
  </si>
  <si>
    <t>08001389</t>
  </si>
  <si>
    <t>56329343985</t>
  </si>
  <si>
    <t>0060771</t>
  </si>
  <si>
    <t>Zavičajna udrga Pehlin</t>
  </si>
  <si>
    <t>08001346</t>
  </si>
  <si>
    <t>71682448534</t>
  </si>
  <si>
    <t>0038938</t>
  </si>
  <si>
    <t>Udruga dragovoljaca i veterana domovinskog rata Republike Hrvatske</t>
  </si>
  <si>
    <t>00000079</t>
  </si>
  <si>
    <t>96703924639</t>
  </si>
  <si>
    <t>0053236</t>
  </si>
  <si>
    <t>Ženska klapa "Vongola"</t>
  </si>
  <si>
    <t>08002982</t>
  </si>
  <si>
    <t>98184396235</t>
  </si>
  <si>
    <t>Udruga "Mavrica "Srdoči- Rijeka</t>
  </si>
  <si>
    <t>08003369</t>
  </si>
  <si>
    <t>13825198831</t>
  </si>
  <si>
    <t>0175508</t>
  </si>
  <si>
    <t>Kazališna grupa VIKTORA CARA EMINA</t>
  </si>
  <si>
    <t>08000477</t>
  </si>
  <si>
    <t>83362133707</t>
  </si>
  <si>
    <t>Društvo građevinskih inžinjera Rijeka</t>
  </si>
  <si>
    <t>08000025</t>
  </si>
  <si>
    <t>32636490405</t>
  </si>
  <si>
    <t>0238134</t>
  </si>
  <si>
    <t xml:space="preserve">Dobrovoljno vatrogasno društvo Drenova </t>
  </si>
  <si>
    <t>08000579</t>
  </si>
  <si>
    <t>08143866888</t>
  </si>
  <si>
    <t>0038725</t>
  </si>
  <si>
    <t>Klub liječenih alkoholičara NOVI ŽIVOT</t>
  </si>
  <si>
    <t>08000615</t>
  </si>
  <si>
    <t>79790765240</t>
  </si>
  <si>
    <t>0038768</t>
  </si>
  <si>
    <t>Udruga "Žene Grbaca"</t>
  </si>
  <si>
    <t>08003472</t>
  </si>
  <si>
    <t>99390023337</t>
  </si>
  <si>
    <t>Nogometni klub Grbci 2000</t>
  </si>
  <si>
    <t>08001583</t>
  </si>
  <si>
    <t>80938694828</t>
  </si>
  <si>
    <t>0140844</t>
  </si>
  <si>
    <t>Plesni centar Salsero</t>
  </si>
  <si>
    <t>08002138</t>
  </si>
  <si>
    <t>46714253480</t>
  </si>
  <si>
    <t>0134933</t>
  </si>
  <si>
    <t>Udruga za promicanje urbane agrikulture i održivog razvoja  ZONA 00</t>
  </si>
  <si>
    <t>08003799</t>
  </si>
  <si>
    <t>84116031883</t>
  </si>
  <si>
    <t>0240508</t>
  </si>
  <si>
    <t>Udruga Aaškalija Primorsko-goranske županije Rijeka</t>
  </si>
  <si>
    <t>08001848</t>
  </si>
  <si>
    <t>22053436573</t>
  </si>
  <si>
    <t>Gradsko društvo Crvenog križa Rijeka</t>
  </si>
  <si>
    <t>08000490</t>
  </si>
  <si>
    <t>23240845583</t>
  </si>
  <si>
    <t>0013706</t>
  </si>
  <si>
    <t>Udruga "Morčić"</t>
  </si>
  <si>
    <t>08001938</t>
  </si>
  <si>
    <t>26625832762</t>
  </si>
  <si>
    <t>Grad Rijeka, Odjel gradske uprave za zdravstvo i socijalnu skrb</t>
  </si>
  <si>
    <t>Matica umirovljenika Grada Rijeke</t>
  </si>
  <si>
    <t>Rijeka, Kružna 5</t>
  </si>
  <si>
    <t>tel. 051/212109; faX.310055</t>
  </si>
  <si>
    <t>udruga_umirovljenika@ri.t-com.hr</t>
  </si>
  <si>
    <t>http://penzici.rijeka.hr/</t>
  </si>
  <si>
    <t>Aldo Soldatich</t>
  </si>
  <si>
    <t>Subvencionirana prehrana (ručkovi) za umirovljenike</t>
  </si>
  <si>
    <t xml:space="preserve">Udruga je posrednik u pružanju socijalne usluge predviđene Odlukom o socijalnoj skrbi Grada Rijeke. Tom se socijalnom uslugom omogućuje socijalno ugroženim umirovljenicima svakodnevno konzumiranje obroka (ručka) po znatno povoljnijoj cijeni od komercijalne. </t>
  </si>
  <si>
    <t>Q- Ručkovi za umirovljenike</t>
  </si>
  <si>
    <t>tel./faks. 051/212109</t>
  </si>
  <si>
    <t>Klubovi Matice umirovljenika grada Rijeke</t>
  </si>
  <si>
    <t>Petar Nikolić</t>
  </si>
  <si>
    <t>U okviru programa pružaju se pravni i medicinski savjeti, organiziraju se razne aktivnosti za umirovljenike. U klubovima domaćice su zadužene za funkcioniranje klubova.</t>
  </si>
  <si>
    <t>Udruga Terra</t>
  </si>
  <si>
    <t>08001037</t>
  </si>
  <si>
    <t>29551185037</t>
  </si>
  <si>
    <t>0098388</t>
  </si>
  <si>
    <t>Rijeka, Uski prolaz 11</t>
  </si>
  <si>
    <t>tel: 051/337400;fax:323715</t>
  </si>
  <si>
    <t>udruga.terra@ri.t-com.hr</t>
  </si>
  <si>
    <t xml:space="preserve"> www.udrugaterra.hr</t>
  </si>
  <si>
    <t>Ilinka Serdarević</t>
  </si>
  <si>
    <t>Smanjenje štete-Dnevni boravak za ovisnike i ostale rizične skupine</t>
  </si>
  <si>
    <t>Dejan Travica</t>
  </si>
  <si>
    <t>U sklopu programa provode se sljedeće aktivnosti: zamjena igala, outreach (terenski rad), akcije čišćenja grada,drop in.</t>
  </si>
  <si>
    <t>tel: 051/337400; fax:323715</t>
  </si>
  <si>
    <t xml:space="preserve">udruga.terra@ri.t-com.hr </t>
  </si>
  <si>
    <t>Prevencija razvoja ovisnosti kod rizičnih skupina mladih</t>
  </si>
  <si>
    <t>U sklopu programa provode se sljedeće aktivnosti:promidžbene aktivnosti,identifikacija i uključivanje u tretman ciljane skupine, socijalizacija, evaluacija.</t>
  </si>
  <si>
    <t>Udruga za beskućnike i socijalno ugrožene osobe "Oaza"</t>
  </si>
  <si>
    <t>08003331</t>
  </si>
  <si>
    <t>91486127818</t>
  </si>
  <si>
    <t>0173481</t>
  </si>
  <si>
    <t>Rijeka, Krešimirova 26c</t>
  </si>
  <si>
    <t>tel: 051/337-400, 051/327-362,   fax: 323-715</t>
  </si>
  <si>
    <t xml:space="preserve">info@udrugaoaza.hr </t>
  </si>
  <si>
    <t>www.udrugaoaza.hr</t>
  </si>
  <si>
    <t>Prihvatilište za beskućnike</t>
  </si>
  <si>
    <t>U sklopu projekta provode se sljedeće aktivnosti:privremeni smještaj beskućnika i psihosocijalna podrška.</t>
  </si>
  <si>
    <t>Društvo za kiberenetiku psihoterapije</t>
  </si>
  <si>
    <t>08000247</t>
  </si>
  <si>
    <t>28291253785</t>
  </si>
  <si>
    <t>0071879</t>
  </si>
  <si>
    <t>Rijeka, Blaža Polića 3</t>
  </si>
  <si>
    <t>091/5895097</t>
  </si>
  <si>
    <t>dkp1@hi.t-com.hr</t>
  </si>
  <si>
    <t>Kristijan Šunić</t>
  </si>
  <si>
    <t xml:space="preserve">"3-PO" (POvezanost, POdrška, POvjerenje) </t>
  </si>
  <si>
    <t>Ivana Rene</t>
  </si>
  <si>
    <t>Program obuhvaća:komunikacijske radionice za učenike i nastavnike, pradavanja za učenike o drogi i spolno prenosivim bolestima, predavanje za roditelje i nastavnike o komunikaciji i rizičnim ponašanjima, edukacija volontera, stručna pomoć i savjetodavni rad s djecom, nastavnicima i roditeljima.</t>
  </si>
  <si>
    <t>Hrvatski Crveni križ,Gradsko Društvo Crvenog Križa Rijeka</t>
  </si>
  <si>
    <t>Rijeka, Trg Republike Hrvatske 2/II</t>
  </si>
  <si>
    <t>051/333-699, FAX: 335-380</t>
  </si>
  <si>
    <t>gdck-rijeka@ri.t-com.hr</t>
  </si>
  <si>
    <t>Marija Vičić</t>
  </si>
  <si>
    <t>Zdravstveni program - program dobrovoljnog darivanja krvi</t>
  </si>
  <si>
    <t>Branka Maračić</t>
  </si>
  <si>
    <t>U sklopu programa provodi se sustavno i organizirano prikupljanje krvi i promocija dobrovoljnog darivanja krvi.</t>
  </si>
  <si>
    <t>Q - darivanje krvi</t>
  </si>
  <si>
    <t>Zdravstveno provjećivanje za građane u mjesnim odborima Grada Rijeke</t>
  </si>
  <si>
    <t>Blaženka Budimir</t>
  </si>
  <si>
    <t>U sklopu programa provode se sljedeće aktivnosti: organizacija srtučnih predavanja u mjesnim odborima (krvožilne bolesti, maligne bolesti, zdrava prehrana, i sl.).Organizacija akcije mjerenja krvnog tlka i šećera u krvi u mjesnim odborima.</t>
  </si>
  <si>
    <t>Služba traženja</t>
  </si>
  <si>
    <t>U sklopu programa provode se sljedeće aktivnosti:obavljanje zadaća traženja iz nadležnosti Republike Hrvatske u kojima na temelju međunarodnih ugovora sudjeluje Crveni križ.</t>
  </si>
  <si>
    <t>Q -Traženje i povezivanje članova obitelji</t>
  </si>
  <si>
    <t>Odluka čelnika Grada Rijeke</t>
  </si>
  <si>
    <t>Smještaj u Domu Crvenog križa</t>
  </si>
  <si>
    <t>Pruža se usluga privremenog smještaja u specifičnim situacijama potrebitom stanovništvu.</t>
  </si>
  <si>
    <t>Organizacija stanovanja u Nužnom smještaju Grada Rijeke</t>
  </si>
  <si>
    <t>Nevenka Kovačević</t>
  </si>
  <si>
    <t>Organizacija stanovanja u Nužnom smještaju.</t>
  </si>
  <si>
    <t>Obavljanje usluga za pučku kuhinju Rijeka</t>
  </si>
  <si>
    <t>U sklopu programa provode se sljedeće aktivnosti:  topli obroci i  lunch paketi za najsiromašnije i razvoženje  hrane po klubovima starijih osoba.</t>
  </si>
  <si>
    <t>Q-Pučka kuhinja</t>
  </si>
  <si>
    <t>Društvo Crvenog križa Primorsko-goranske županije</t>
  </si>
  <si>
    <t>70329448525</t>
  </si>
  <si>
    <t>Rijeka, Mire Radune Ban 14</t>
  </si>
  <si>
    <t>051/677-057</t>
  </si>
  <si>
    <t>crveni.kriz.pgz@ri.t-com.hr</t>
  </si>
  <si>
    <t>Darko Varljen</t>
  </si>
  <si>
    <t>14. donatorski bal</t>
  </si>
  <si>
    <t>Organiziran donatorski bal, a prikupljenim sredstvima nabavili su se defibrilatori (AVD).</t>
  </si>
  <si>
    <t>Udruga za zaštitu obitelji-Rijeka (U.Z.O.R.)</t>
  </si>
  <si>
    <t>08002534</t>
  </si>
  <si>
    <t>0091243</t>
  </si>
  <si>
    <t>Rijeka, Blaža Polića 2/I</t>
  </si>
  <si>
    <t>051/321-130, fax:321-151</t>
  </si>
  <si>
    <t>uzor@udruga-uzor-rijeka.hr</t>
  </si>
  <si>
    <t>www.udruga-uzor-rijeka.hr</t>
  </si>
  <si>
    <t>Daniel Antunović</t>
  </si>
  <si>
    <t>Rad s kazneno prijavljenim mladima uključujući povremene uzimatelje droge - eksperimentatore</t>
  </si>
  <si>
    <t>Nataša Jelenić Herega, Nenad Karabaić</t>
  </si>
  <si>
    <t>U sklopu programa provode se sljedeće aktivnosti: inicijalni intervjui, individualno savjetovanje, grupno savjetovanje, obiteljsko savjetovanje, kontrola urina korisnika programa, suradnja sa drugim profesionalnim osobama i nadležnim tijelima.</t>
  </si>
  <si>
    <t>Psihosocijalni tretman počinitelja nasilja u obitelji</t>
  </si>
  <si>
    <t>Daniel Antunović, Dušica Branković</t>
  </si>
  <si>
    <t>U sklopu programa provode se sljedeće aktivnosti:psihosocijalni tretmana sa počiniteljima nasilja u obitelji.</t>
  </si>
  <si>
    <t>Savjetovalište i sklonište za žrtve obiteljskog nasilja</t>
  </si>
  <si>
    <t>Paula Bogović</t>
  </si>
  <si>
    <t>U sklopu programa provode se sljedeće aktivnosti: pružanje usluge smještaja žena i djece žrtvama obiteljskog nasilja, kao i psihosocijalne i savjetodavne pomoći od strane stručnjaka.</t>
  </si>
  <si>
    <t>Udruga "Dira" Rijeka</t>
  </si>
  <si>
    <t>08003501</t>
  </si>
  <si>
    <t>0197768</t>
  </si>
  <si>
    <t>Šet.XIII. Divizije 2</t>
  </si>
  <si>
    <t>091/5347922</t>
  </si>
  <si>
    <t>dira.rijeka@gmail.com</t>
  </si>
  <si>
    <t>Belinda Dobrec</t>
  </si>
  <si>
    <t>Edukacija roditelja djece s teškoćama u razvoju i rad s djecom s teškoćama u razvoju</t>
  </si>
  <si>
    <t>Ana Pečar</t>
  </si>
  <si>
    <t>U sklopu programa provode se sljedeće aktivnosti:psihosocijalna potpora za oboljele i njihove obitelji,edukacija roditelja, individualni rad s djecom i organiziranje igraonica</t>
  </si>
  <si>
    <t>Klub liječenih alkoholičara "Zamet 2"</t>
  </si>
  <si>
    <t>08002825</t>
  </si>
  <si>
    <t>0290086</t>
  </si>
  <si>
    <t>Rijeka, Braće Monjac 5</t>
  </si>
  <si>
    <t>051/261-098</t>
  </si>
  <si>
    <t>Gordana Jakšić</t>
  </si>
  <si>
    <t>Apstinencija od alkohola je moj izbor</t>
  </si>
  <si>
    <t>Marija Jerman</t>
  </si>
  <si>
    <t>U sklopu programa provode se sljedeće aktivnosti:kontinuirano održavanje dviju terapijskih grupa uz stručno vodstvo.</t>
  </si>
  <si>
    <t>Klub liječenih alkoholičara "Zamet"</t>
  </si>
  <si>
    <t>08001533</t>
  </si>
  <si>
    <t>0038750</t>
  </si>
  <si>
    <t>Slavoj Benčić</t>
  </si>
  <si>
    <t>Novi život u apstinenciji</t>
  </si>
  <si>
    <t>U sklopu programa provode se sljedeće aktivnosti:kontinuirano održavanje jedne terapijske grupe uz stručno vodstvo.</t>
  </si>
  <si>
    <t>Udruga liječenih i oboljelih od hepatitisa "Hepatos" Rijeka</t>
  </si>
  <si>
    <t>08003057</t>
  </si>
  <si>
    <t>0100088</t>
  </si>
  <si>
    <t>Rijeka, Blaža Polića 2/3</t>
  </si>
  <si>
    <t>051/311-190</t>
  </si>
  <si>
    <t>info@hepatos-rijeka.hr</t>
  </si>
  <si>
    <t>www.hepatos-rijeka.hr</t>
  </si>
  <si>
    <t>Aleksandra Marković</t>
  </si>
  <si>
    <t>Hepatitis i moj dom - život bez stigme</t>
  </si>
  <si>
    <t>U sklopu programa provode se sljedeće aktivnosti:psihosocijalna potpora za oboljele i njihove obitelji, organizacija stručne medicinske potpore za oboljele, informiranje i senzibilizacija javnosti o problemu hepatitisa.</t>
  </si>
  <si>
    <t>Q-Osobe sa hepatitisom</t>
  </si>
  <si>
    <t>Klub lječenih alkoholičara novi život</t>
  </si>
  <si>
    <t>Rijeka,Zdravka Kučića 1</t>
  </si>
  <si>
    <t>099/5169586</t>
  </si>
  <si>
    <t>nara@ffri.hr</t>
  </si>
  <si>
    <t>Nara Jurčić</t>
  </si>
  <si>
    <t>Novi život bez alkohola</t>
  </si>
  <si>
    <t>Lucijano Matika</t>
  </si>
  <si>
    <t>Redoviti tjedni sastanci članova kluba te organizacija slobodnog vremena</t>
  </si>
  <si>
    <t>Klub lječenih alkoholičara "Riva"</t>
  </si>
  <si>
    <t>08003729</t>
  </si>
  <si>
    <t>06029630668</t>
  </si>
  <si>
    <t>0290175</t>
  </si>
  <si>
    <t>Rijeka, Zanonova 1/1</t>
  </si>
  <si>
    <t>095/1963215</t>
  </si>
  <si>
    <t>lucijano.matika@inet.hr</t>
  </si>
  <si>
    <t>Tihomir Mokrović</t>
  </si>
  <si>
    <t>Redoviti tjedni sastanci članova kluba te organizacija slobodnog vremena, patronaža</t>
  </si>
  <si>
    <t>Udruga osoba s cerebralnom i dječjom paralizom</t>
  </si>
  <si>
    <t>08000018</t>
  </si>
  <si>
    <t>0111828</t>
  </si>
  <si>
    <t>Rijeka, Ružićeva 12/2</t>
  </si>
  <si>
    <t>tel: 374-566: fax 374-282</t>
  </si>
  <si>
    <t>udruga.cdp.rijeka@ri.t-com.hr</t>
  </si>
  <si>
    <t>www.cdp-ri.hr</t>
  </si>
  <si>
    <t>Miljenko Mišljenović</t>
  </si>
  <si>
    <t>Prijevoz djece s teškoćama u razvoju</t>
  </si>
  <si>
    <t>U sklopu programa provode se sljedeće aktivnosti:prijevoz radnim danom šestro djece sa višestrukim teškoćama u razvoju od svog doma u Rijeci do Centra za rehabilitaciju Kraljevica i natrag. U slobodnim terminima uslugu prijevoz na području grada koriste  i druge osobe, članovi udruge.</t>
  </si>
  <si>
    <t>Udruga invalida rada Rijeka</t>
  </si>
  <si>
    <t>08000858</t>
  </si>
  <si>
    <t>0038199</t>
  </si>
  <si>
    <t>Rijeka, Kružna 3</t>
  </si>
  <si>
    <t>tel/fax:051/371174</t>
  </si>
  <si>
    <t>uir.ri@email.t-com.hr</t>
  </si>
  <si>
    <t>www.uir-ri.com.hr</t>
  </si>
  <si>
    <t>Ante Štulić</t>
  </si>
  <si>
    <t>socijalizacija i integracija invalida rada</t>
  </si>
  <si>
    <t>Nevenka Bakarčić</t>
  </si>
  <si>
    <t>U sklopu programa provode se sljedeće aktivnosti: tiskanje publikacije "Glas"održavanje edukacijskih tečajeva, obilazak nemoćnih članova udruge, informiranje članova udruge o pojedinim pravima.</t>
  </si>
  <si>
    <t>Okolonaokolo-Centar za ranu intervenciju</t>
  </si>
  <si>
    <t>08002136</t>
  </si>
  <si>
    <t>0014494</t>
  </si>
  <si>
    <t>Rijeka, Studentska 4</t>
  </si>
  <si>
    <t>tel/fax:051/344-499</t>
  </si>
  <si>
    <t>udruga@oklonaokolo.hr</t>
  </si>
  <si>
    <t>www.okolonaokolo.hr</t>
  </si>
  <si>
    <t>Dubravka Anka Veršić</t>
  </si>
  <si>
    <t>"Moj posebni prijatelj"</t>
  </si>
  <si>
    <t>U sklopu programa provode se sljedeće aktivnosti:podržavaju i potiču proces edukacijske integracije djece s poteškoćama u razvoju. Provodi se u obliku radionica s učenicima i učiteljima  3. i 4. razreda osnovnih škola.</t>
  </si>
  <si>
    <t>Razvojno savjetovalište KORAK NAPRIJED-osnaživanje obitelji djece s posebnim potrebama</t>
  </si>
  <si>
    <t>U sklopu programa provode se sljedeće aktivnosti:grupe podrške za roditelje, provođenje kreativnih radionica za djecu s teškoćama u razvoju, psihoterapija s plesom i pokretom za djecu s teškoćama u razvoju,individualni savjetodavni rad psihologa.</t>
  </si>
  <si>
    <t>Udruga za mlade i studente sa invaliditetom PGŽ "Znam"</t>
  </si>
  <si>
    <t>08002389</t>
  </si>
  <si>
    <t>0136971</t>
  </si>
  <si>
    <t>Rijeka, Tenčićevo 15</t>
  </si>
  <si>
    <t>tel/fax: 051/621-967</t>
  </si>
  <si>
    <t>udruga.znam@gmail.com</t>
  </si>
  <si>
    <t>www.udruga-znam.hr</t>
  </si>
  <si>
    <t>Maja Mihelčić</t>
  </si>
  <si>
    <t>Prijevoz za studente i mlade s invaliditetom</t>
  </si>
  <si>
    <t>U sklopu programa provode se sljedeće aktivnosti:svakodnevna organizacija prijevoza za potrebe mladih osoba s invaliditetom koji ne mogu koristiti javni prijevoz u svrhu odlaska na posao, fakultet, te posjete kulturnim i drugim događanjima u gradu.</t>
  </si>
  <si>
    <t>Udruga slijepih PGŽ</t>
  </si>
  <si>
    <t>08000066</t>
  </si>
  <si>
    <t>0061000</t>
  </si>
  <si>
    <t>Rijeka, Pavlinski trg 4</t>
  </si>
  <si>
    <t>tel:336-090, fax: 337-905</t>
  </si>
  <si>
    <t>uspgz@inet.hr</t>
  </si>
  <si>
    <t>Emil Mandarić</t>
  </si>
  <si>
    <t>Redovna djelatnost Udruge slijepih PGŽ za 2015. godinu</t>
  </si>
  <si>
    <t>U sklopu programa provode se sljedeće aktivnosti:obilazak članova , organizacija predavanja, likovnih radionica i organizacija izleta za članove</t>
  </si>
  <si>
    <t>Udruga gluhih i nagluhih PGŽ</t>
  </si>
  <si>
    <t>08000891</t>
  </si>
  <si>
    <t>0097993</t>
  </si>
  <si>
    <t>Rijeka, V. Cara Emina 9</t>
  </si>
  <si>
    <t>tel/fax:051/213-929</t>
  </si>
  <si>
    <t>uginpgz.ri@gmail.com</t>
  </si>
  <si>
    <t>www.gluhi-rijeka.hr</t>
  </si>
  <si>
    <t>Katica Križić</t>
  </si>
  <si>
    <t>Svi za Marinu</t>
  </si>
  <si>
    <t>Damir Herega</t>
  </si>
  <si>
    <t>Sredstva namijenjena za liječenje članice udruge.</t>
  </si>
  <si>
    <t>Q - liječenje</t>
  </si>
  <si>
    <t>Redovna djelatnost Udruge gluhih i nagluhih PGŽ u 2015.</t>
  </si>
  <si>
    <t>U sklopu programa Udruga provodi sljedeće aktivnosti: pomaganje u ostvarivanju pojedinih prava iz socijalne skrbi, djelovanje na prevladavanju komunikacijskih barijera članova udruge.</t>
  </si>
  <si>
    <t>Društvo tjelesnih invalida Grada Rijeke</t>
  </si>
  <si>
    <t>08000024</t>
  </si>
  <si>
    <t>0111615</t>
  </si>
  <si>
    <t>Rijeka, I. Ćikovića Belog 8/a</t>
  </si>
  <si>
    <t>tel/fax:051/633-017</t>
  </si>
  <si>
    <t>tjelesni-invalidi@ri.t-com.hr</t>
  </si>
  <si>
    <t>www.tjelesni-invalidi.wix.com/dtirijeka</t>
  </si>
  <si>
    <t>Irene Ujčić-Rob</t>
  </si>
  <si>
    <t>Podrška osobama s invaliditetom i njihovim obiteljima</t>
  </si>
  <si>
    <t>Vladimira Marinković</t>
  </si>
  <si>
    <t>U sklopu programa Udruga provodi sljedeće aktivnosti: organiziranje rekreacije na plaži za osobe s invaliditetom, posjeti članovima udruge, radionice, predavanja i okrugli stolovi.</t>
  </si>
  <si>
    <t>Društvo multiple skleroze PGŽ</t>
  </si>
  <si>
    <t>0142328</t>
  </si>
  <si>
    <t>Rijeka, Kružna 7</t>
  </si>
  <si>
    <t>tel, fax:051/214-595</t>
  </si>
  <si>
    <t>dms_primorje@sdmsh.hr</t>
  </si>
  <si>
    <t>www.dmspgz.hr</t>
  </si>
  <si>
    <t>Godišnje aktivnosti Društva multiple skleroze PGŽ</t>
  </si>
  <si>
    <t>U sklopu programa Udruga provodi sljedeće aktivnosti: druženje za pokretne članove u prostorijama udruge, obilazak nepokretnih članova, organizacija izleta.</t>
  </si>
  <si>
    <t>Kreativne radionice oboljelih od multiple skleroze</t>
  </si>
  <si>
    <t>Organiziraju se kreativne radionice s naglaskom na likovno izražavanje članova Društva.</t>
  </si>
  <si>
    <t>Udruga za pomoć osoba s mentalnom retardacijom Rijeka</t>
  </si>
  <si>
    <t>08000344</t>
  </si>
  <si>
    <t>0036951</t>
  </si>
  <si>
    <t>Rijeka, 1. maja 14/a</t>
  </si>
  <si>
    <t>051/213-833; fax: 051/322-833</t>
  </si>
  <si>
    <t xml:space="preserve">udrugamro-srce@ri.t-com.hr </t>
  </si>
  <si>
    <t>www.udruga-srce-ria.com</t>
  </si>
  <si>
    <t>Ana Pribanić</t>
  </si>
  <si>
    <t>Sveobuhvatna briga za osobe s invaliditetom u zajednici</t>
  </si>
  <si>
    <t>Marina Jurković Perović</t>
  </si>
  <si>
    <t>Projekt je usmjeren na razvoj usluga u zajednici koje omogućuju bolje usklađivanje radne i obiteljske uloge u obiteljima s ovisnim članom.</t>
  </si>
  <si>
    <t>Udruga za skrb autističnih osoba</t>
  </si>
  <si>
    <t>0098892</t>
  </si>
  <si>
    <t>Rijeka, Senjskih uskoka 1</t>
  </si>
  <si>
    <t>051/551-344: fax: 051/551-355</t>
  </si>
  <si>
    <t>lidijap@gzr.hr</t>
  </si>
  <si>
    <t xml:space="preserve"> www.autizam-ri.eu</t>
  </si>
  <si>
    <t>Financiranje godišnjeg programa aktivnosti Udruge za skrb autističnih osoba Rijeka</t>
  </si>
  <si>
    <t>Udruga provodi sljedeće aktivnosti:organiziraju provođenje slobodnog vremena osoba s autizmom i njihovih obitelji, obilježavanje dana autizma kao i dana Udruge.</t>
  </si>
  <si>
    <t>Udruga osoba s mišićnom distrofijom PGŽ</t>
  </si>
  <si>
    <t>08000341</t>
  </si>
  <si>
    <t>0009857</t>
  </si>
  <si>
    <t>Rijeka, Milutina Barača 22/b</t>
  </si>
  <si>
    <t>051/343-112, fax: 051/343-152</t>
  </si>
  <si>
    <t>uid.pgz@email.t-com.hr</t>
  </si>
  <si>
    <t>www.uomd.hr</t>
  </si>
  <si>
    <t>Marisstella Bolić</t>
  </si>
  <si>
    <t>Mobilnost za bolju budućnost</t>
  </si>
  <si>
    <t>Luka Zaharija</t>
  </si>
  <si>
    <t>Provode se sljedeće aktivnosti:posjet članovima u njihovim domovima, psihosocijalni suport i savjetodavni rad s članovima, organizacija kreativnih radionica, edukativnih predavanja i organizacija prijevoza članova Udruge.</t>
  </si>
  <si>
    <t>Društvo za kinernetiku psihoterapije</t>
  </si>
  <si>
    <t>91/5895097</t>
  </si>
  <si>
    <t>dkp1.rijeka@gmail.com</t>
  </si>
  <si>
    <t xml:space="preserve"> www.dkp.hr</t>
  </si>
  <si>
    <t>"Stvara(j)mo zajedno!"-program za razvoj i promicanje inovativnih metoda, osnaživanja osoba s invaliditetom i učenika s teškoćama</t>
  </si>
  <si>
    <t>U sklopu programa Udruga provodi sljedeće aktivnosti:psihološku podršku, organizaciju besplatnog individualnog i obiteljskog psihološkog savjetovanja, kreativne edukativne radionice i forum kazalište.</t>
  </si>
  <si>
    <t>Plivački klub "Forca"</t>
  </si>
  <si>
    <t>08002221</t>
  </si>
  <si>
    <t>0027561</t>
  </si>
  <si>
    <t>98/9377529</t>
  </si>
  <si>
    <t xml:space="preserve">fforca@yahoo.com </t>
  </si>
  <si>
    <t>www.pk-forca.hr</t>
  </si>
  <si>
    <t>Hrvoje Vlahović</t>
  </si>
  <si>
    <t>Prevencija hidrokineziterapijom za djecu s poteškoćama u razvoju i osoba s invaliditetom</t>
  </si>
  <si>
    <t>Jasna Lulić Drenjak</t>
  </si>
  <si>
    <t>Provode se vježbe u vodi za djecu i mlade pod stručnim vodstvom.</t>
  </si>
  <si>
    <t>Udruga za Syndrom Down- Rijeka 21</t>
  </si>
  <si>
    <t>08002075</t>
  </si>
  <si>
    <t>0098884</t>
  </si>
  <si>
    <t>Rijeka, M.Radune Ban 14</t>
  </si>
  <si>
    <t>095/9042475</t>
  </si>
  <si>
    <t xml:space="preserve">josipa.mohovic@gmail.com </t>
  </si>
  <si>
    <t>www.rijeka-21.hr</t>
  </si>
  <si>
    <t>Josipa Mohović</t>
  </si>
  <si>
    <t>Grupe potpore za roditelje i radionice za djecu sa sindromom Down</t>
  </si>
  <si>
    <t>Edita Kalanj</t>
  </si>
  <si>
    <t>U sklopu programa se provodi se psihoterapija za roditelja i glazboterapija za djecu pod stručnim vodstvom.</t>
  </si>
  <si>
    <t>Društvo športske rekreacije Carolina 3,2,1 Rijeka</t>
  </si>
  <si>
    <t>08002850</t>
  </si>
  <si>
    <t>0072069</t>
  </si>
  <si>
    <t>Rijeka, Nehajska 8</t>
  </si>
  <si>
    <t>tel/fax: 639-650</t>
  </si>
  <si>
    <t>katjak2010@gmail.com</t>
  </si>
  <si>
    <t>Katja Luketić</t>
  </si>
  <si>
    <t>Sportske igre za djecu s teškoćama u razvoju i osobe s invaliditetom</t>
  </si>
  <si>
    <t xml:space="preserve">U sklopu programa se provodi se organizacija špotrskih natjecanja za djecu s motoričkim i kognitivnim oštećenjima u razvoju. </t>
  </si>
  <si>
    <t>Franjevački svjetovni red, Mjesno bratstvo Trsat</t>
  </si>
  <si>
    <t>00011871</t>
  </si>
  <si>
    <t>0071358</t>
  </si>
  <si>
    <t>Rijeka, Frankopanski trg 12</t>
  </si>
  <si>
    <t>051/512-131</t>
  </si>
  <si>
    <t xml:space="preserve">fsrtrsat@net.hr  </t>
  </si>
  <si>
    <t>www:beskucnici-rijeka.hr</t>
  </si>
  <si>
    <t>Angela Lovrić</t>
  </si>
  <si>
    <t>Skrb o beskucnicima, smještaj i resocijalizacija beskućnika</t>
  </si>
  <si>
    <t>Prihvat i resocijalizacija  beskućnika, besplatni smještaj i prehrana za 13 korisnika.</t>
  </si>
  <si>
    <t>Udruga udovica HBDR-a PGŽ</t>
  </si>
  <si>
    <t>Rijeka, A. K. Miošića 6</t>
  </si>
  <si>
    <t>051/644-148</t>
  </si>
  <si>
    <t>irena.kacic@ri.t-com.hr</t>
  </si>
  <si>
    <t>Irena Kačić</t>
  </si>
  <si>
    <t>Ostati zajedno da se ne zaboravi - obilježavanje blagdana i obljetnica</t>
  </si>
  <si>
    <t>Obilježavanje obljetnica vezane uz DR i drugih značajnih dana.</t>
  </si>
  <si>
    <t>Zajednica udruga HVIDRA PGŽ</t>
  </si>
  <si>
    <t>08000273</t>
  </si>
  <si>
    <t>0038989</t>
  </si>
  <si>
    <t>Rijeka, Milutina Barača 14</t>
  </si>
  <si>
    <t>051/263-235</t>
  </si>
  <si>
    <t>zu.hvidra.primorsko.goranske.zupanije@ri.t-com.hr</t>
  </si>
  <si>
    <t>Zlatko Uremović</t>
  </si>
  <si>
    <t>Unaprijeđenje psihosocijalne i zdravsvene skrbi  u kvalitete života HRVI kao osoba  invaliditetom</t>
  </si>
  <si>
    <t>Organizacija humanitarnih aktivnosti, kontituirano pružanje pravne i socijalne pomoći, te sudjelovanje u akciji za vraćanje oružja.</t>
  </si>
  <si>
    <t>Udruga ratnih i vojnih invalida grada Rijeke</t>
  </si>
  <si>
    <t>08000205</t>
  </si>
  <si>
    <t>0038219</t>
  </si>
  <si>
    <t>Rijeka, Demetrova 6/a</t>
  </si>
  <si>
    <t>051/700-710</t>
  </si>
  <si>
    <t>Tomo Simonaj</t>
  </si>
  <si>
    <t>Skrb o ratnim i mirnodopskim vojnim invalidima</t>
  </si>
  <si>
    <t>Posjete teže pokretnim i nepokretnim članovima Udruge, druženje, organizacija izleta i drugi vid okupljanja.</t>
  </si>
  <si>
    <t>Udruga HVIDRA Rijeka "Sv. Vid"</t>
  </si>
  <si>
    <t>08001207</t>
  </si>
  <si>
    <t>0290899</t>
  </si>
  <si>
    <t>Rijeka, Milutina Barača  14</t>
  </si>
  <si>
    <t>hvidra.ri@email.t-com.hr</t>
  </si>
  <si>
    <t>Predrag Alić</t>
  </si>
  <si>
    <t>Aktiv dobrovoljnih darivatelja krvi "Kap koja život znači"</t>
  </si>
  <si>
    <t>Sanja Živković</t>
  </si>
  <si>
    <t>Organiziranje akcija darivanje krvi, najmanje tri puta godišnje i druženje članova Udruge</t>
  </si>
  <si>
    <t>Q-darivanje krvi</t>
  </si>
  <si>
    <t>Udruga antifašističkih boraca i antifašista grada Rijeke</t>
  </si>
  <si>
    <t>tel/fax 051/372-299</t>
  </si>
  <si>
    <t>Dinko Tamarut</t>
  </si>
  <si>
    <t>Socijalna i druga skrb o borcima i antifašistima, njihovim starim,bolesnim i nemoćnim članovima obitelji grada Rijeke</t>
  </si>
  <si>
    <t>Luka Šušić</t>
  </si>
  <si>
    <t>Promocija antifašizma, organizacija posjeta nemoćnim i bolesnim članovima i organizacija druženja članova Udruge.</t>
  </si>
  <si>
    <t>Q-promocija antifašizma</t>
  </si>
  <si>
    <t>Udruga civilnih invalida rata Grada Rijeke</t>
  </si>
  <si>
    <t>08000352</t>
  </si>
  <si>
    <t>0023035</t>
  </si>
  <si>
    <t>Rijeka, Adamićeva 18/1</t>
  </si>
  <si>
    <t>051/652-702</t>
  </si>
  <si>
    <t>Rafael Smolčić</t>
  </si>
  <si>
    <t>Program osnovnih aktivnosti udruge u 2015. godini</t>
  </si>
  <si>
    <t>Posjete bolesnim članovima udruge i obilježavanje značajnijih datuma vezanih za djelatnost udruge.</t>
  </si>
  <si>
    <t>Udruga roditelja poginulih branitelja DR PGŽ</t>
  </si>
  <si>
    <t>051/372-110</t>
  </si>
  <si>
    <t>Marija Kovač</t>
  </si>
  <si>
    <t>Da se ne zaboravi - očuvanje sjećanja na poginule hrvatske branitelje</t>
  </si>
  <si>
    <t>Program se odnosi na čuvanje dignineta DR, sjećanje na poginule branitelje, obilježavnje bitnih obljetnica te druženje.</t>
  </si>
  <si>
    <t>Q-obilježavanje obljetnica</t>
  </si>
  <si>
    <t>Udruga za dobrobit i zaštitu mačaka "Mijau"</t>
  </si>
  <si>
    <t>08002000</t>
  </si>
  <si>
    <t>0189049</t>
  </si>
  <si>
    <t>Rijeka, Istarska 66</t>
  </si>
  <si>
    <t>091/543-5819</t>
  </si>
  <si>
    <t>udrugamijau@email.t-com.hr</t>
  </si>
  <si>
    <t>www.udruga-mijau.hr</t>
  </si>
  <si>
    <t>Sava Jokić</t>
  </si>
  <si>
    <t>Sterilizacija slobodno živućih mačaka "Uhvati, steriliziraj i vrati"</t>
  </si>
  <si>
    <t>Steririlizacija i skrb slobodno živućih mačaka na području Rijeke</t>
  </si>
  <si>
    <t xml:space="preserve">Q-sterilizacija i skrb o slobodno živućih mačkama </t>
  </si>
  <si>
    <t>Društvo za zaštitu životinja Rijeka</t>
  </si>
  <si>
    <t>08000059</t>
  </si>
  <si>
    <t>0189006</t>
  </si>
  <si>
    <t>Rijeka, Velebitska 1</t>
  </si>
  <si>
    <t>098/649-939</t>
  </si>
  <si>
    <t>jelovcanzdenka@gmail.com</t>
  </si>
  <si>
    <t>www.zz-rijeka.org</t>
  </si>
  <si>
    <t>Zdenka Jelovčan</t>
  </si>
  <si>
    <t>Zbrinjavanje napuštenih pasa u privremenom prihvatilištu, sterilizacija napuštenih pasa i njihovo udomljavanje, kao i edukacija djece u vrtićima i školama o  pravilnom i humanom načinu držanja kućnih ljubimaca</t>
  </si>
  <si>
    <t>Q- skrb za životinje u privremenom prihvatilištu</t>
  </si>
  <si>
    <t>Udruga prijatelja životinja Capica-Rijeka</t>
  </si>
  <si>
    <t>08001332</t>
  </si>
  <si>
    <t>0290816</t>
  </si>
  <si>
    <t>Rijeka, Medovićeva 29</t>
  </si>
  <si>
    <t>051/262-968</t>
  </si>
  <si>
    <t>bonnie.herceg@ri.t-com.hr</t>
  </si>
  <si>
    <t>www.capica.hr</t>
  </si>
  <si>
    <t>Bonnie Herceg</t>
  </si>
  <si>
    <t>Zbrinjavanje i udomljavanje napuštenih životinja</t>
  </si>
  <si>
    <t>Zbrinjavanje napuštenih pasa u privremenom prihvatilištu, sterilizacija napuštenih pasa i njihovo udomljavanja.</t>
  </si>
  <si>
    <t>Q-skrb napuštenih životinja i njihovo udomljavanje</t>
  </si>
  <si>
    <t>Udruga dijaliziranih i transplatiranih bubrežnih bolesnika PGŽ</t>
  </si>
  <si>
    <t>08000472</t>
  </si>
  <si>
    <t>0097926</t>
  </si>
  <si>
    <t>Rijeka, Tome Stižića 3</t>
  </si>
  <si>
    <t>051/211-079</t>
  </si>
  <si>
    <t>udit.pgz@gmail.com</t>
  </si>
  <si>
    <t>Duško Kulaš</t>
  </si>
  <si>
    <t>Edukacija građana o važnosti bubrežnih funkcija s ciljem sprečavanja bubrežnih  bolesti</t>
  </si>
  <si>
    <t>Višnja Žepina</t>
  </si>
  <si>
    <t>Obilježavanje bitnijih datuma vezanih uz djelatnost, kao i promociju doniranja organa tkiva i transplatacije.</t>
  </si>
  <si>
    <t>Udruga oboljelih od celijakije PGŽ</t>
  </si>
  <si>
    <t>08001548</t>
  </si>
  <si>
    <t>0208835</t>
  </si>
  <si>
    <t>Rijeka, Vukovarska 7b, Rijeka</t>
  </si>
  <si>
    <t>091/88859724</t>
  </si>
  <si>
    <t>celijac_rka@yahoo.com</t>
  </si>
  <si>
    <t>Marina Milinović</t>
  </si>
  <si>
    <t>Bez glutena molim - Lana tinejđerica!</t>
  </si>
  <si>
    <t>U sklopu programa se provodi:edukacija oboljelih te senzibilizacija šire javnosti o celijakiji.</t>
  </si>
  <si>
    <t>Bez glutena, molim!</t>
  </si>
  <si>
    <t>U sklopu programa se provodi:edukacija oboljelih, određivanje prisutnosti glutena u namirnicama, te senzibilizacija šire javnosti o celijakiji.</t>
  </si>
  <si>
    <t>Liga protiv raka PGŽ- Rijeka</t>
  </si>
  <si>
    <t>08000933</t>
  </si>
  <si>
    <t>05481561895</t>
  </si>
  <si>
    <t>0141654</t>
  </si>
  <si>
    <t>Rijeka, Jadranski trg 4/3</t>
  </si>
  <si>
    <t>051/338-091</t>
  </si>
  <si>
    <t>ira.pavlovic-ruzic@ri.t-com.hr;www.ligaprotivrakapgz-rijeka.hr</t>
  </si>
  <si>
    <t>Ira Pavlović Ružić</t>
  </si>
  <si>
    <t>Pomoc osobama oboljelim od raka - sučeljavanje s rakom</t>
  </si>
  <si>
    <t xml:space="preserve"> Individualna savjetovanja, edukativne aktivnosti za građane i obilježavanje mjeseca borbe protiv raka.</t>
  </si>
  <si>
    <t>Udruga žena operiranih dojki NADA Rijeka</t>
  </si>
  <si>
    <t>08000766</t>
  </si>
  <si>
    <t>0135894</t>
  </si>
  <si>
    <t xml:space="preserve">Rijeka,Milana Smokvine Tvrdog 5/1 </t>
  </si>
  <si>
    <t>051/371-049</t>
  </si>
  <si>
    <t>info@klub-nada-rijeka.hr</t>
  </si>
  <si>
    <t>Katherine Trinajstić</t>
  </si>
  <si>
    <t>Prevencija - rano otkrivanje raka dojke</t>
  </si>
  <si>
    <t>Prof.dr.sc. Marija Petković</t>
  </si>
  <si>
    <t>Provode se edukativne radionice o važnosti prevencije raka dojke, te se usko surađuje sa ordinacijama za ultrazvučne preglede s kojima se dogovaraju pregledi.</t>
  </si>
  <si>
    <t>Strukovna udruga za promicanje dobrobiti djece "PORTIĆ"</t>
  </si>
  <si>
    <t>08002421</t>
  </si>
  <si>
    <t>03827102663</t>
  </si>
  <si>
    <t>0066346</t>
  </si>
  <si>
    <t>Rijeka,Trg Sv. Barbare 5/1</t>
  </si>
  <si>
    <t>tel/fax.051/315-118</t>
  </si>
  <si>
    <t>strukovna.udruga.portic@ri.t-com.hr</t>
  </si>
  <si>
    <t>www.udruga-portic.hr</t>
  </si>
  <si>
    <t>Ksenija Vičić</t>
  </si>
  <si>
    <t>Pripovjedač/ica priča u Dječjoj bolnici Kantrida</t>
  </si>
  <si>
    <t>Tamara Milovanović</t>
  </si>
  <si>
    <t>Osposobljeni volonteri čitaju priče bolesnoj djeci.</t>
  </si>
  <si>
    <t>Q -čitanje priča bolesnoj djeci</t>
  </si>
  <si>
    <t>Riječka udruga prijatelja životinja</t>
  </si>
  <si>
    <t>08002328</t>
  </si>
  <si>
    <t>0290808</t>
  </si>
  <si>
    <t>Viškovo, Marinići 138c</t>
  </si>
  <si>
    <t>051/258-040</t>
  </si>
  <si>
    <t>Marino Lenaz</t>
  </si>
  <si>
    <t>Zbrinjavanje pasa i mačaka</t>
  </si>
  <si>
    <t>Zbrinjavanje i udomljavanje napuštenih životinja te edukacija građana.</t>
  </si>
  <si>
    <t>Q--skrb napuštenih životinja</t>
  </si>
  <si>
    <t>Edukacija učenika za pružanje prve pomoći</t>
  </si>
  <si>
    <t>Edukacija i natjecanje iz pružanja prve pomoći za učenike osnovne i srednje škole.</t>
  </si>
  <si>
    <t>Q- edukacije</t>
  </si>
  <si>
    <t>Interventne ekipe za djelovanje u katastrofi</t>
  </si>
  <si>
    <t>Obuka članova interventnih ekipa (ekipa za pripremu i podizanje prihvatnih centara, ekipa za pružanje laičke prve pomoći, ekipa za njegu bolesnih i ranjenih i dr.).</t>
  </si>
  <si>
    <t>Q- edukacija</t>
  </si>
  <si>
    <t>Kamp za mlade Crvenog križa iz obitelji socijalnih potreba</t>
  </si>
  <si>
    <t>Osigurati boravak do 25 školske djece iz socijalno depriviranih obitelji, u kampu Crvenog križa tijekom ljetnih školskih praznika.</t>
  </si>
  <si>
    <t>Hrvatski liječnički zbor, Podružnica Rijeka</t>
  </si>
  <si>
    <t>00000130</t>
  </si>
  <si>
    <t>0085316</t>
  </si>
  <si>
    <t>Rijeka, Trg Republike Hrvatske 2</t>
  </si>
  <si>
    <t>051/334-542</t>
  </si>
  <si>
    <t>Gordan Gulan</t>
  </si>
  <si>
    <t>Publiciranje stručnog znanstvenog časopisa Medicina Fluminensis</t>
  </si>
  <si>
    <t>Saša Ostojić</t>
  </si>
  <si>
    <t>Publiciranje stručnog časopisa HLZ, Podružnice Rijeka.</t>
  </si>
  <si>
    <t>Klub liječenih alkoholičara "Centar"</t>
  </si>
  <si>
    <t>08002486</t>
  </si>
  <si>
    <t>0290694</t>
  </si>
  <si>
    <t>Rijeka, Zanonova 1</t>
  </si>
  <si>
    <t>091/7321692</t>
  </si>
  <si>
    <t>doliyoga@gmail.com</t>
  </si>
  <si>
    <t>Dolores Prodan</t>
  </si>
  <si>
    <t xml:space="preserve">"Klub liječenih ovisnika o alkoholu" </t>
  </si>
  <si>
    <t>Provođenje obiteljske terapije.</t>
  </si>
  <si>
    <t>0111628</t>
  </si>
  <si>
    <t>tel 051/374-566; fax 051/374-282</t>
  </si>
  <si>
    <t>Izvaninstitucionalne radionice za djecu i mlade s invaliditetom</t>
  </si>
  <si>
    <t>Kvalitetno i aktivno organiziranje slobodnog vremena za djecu i mlade osobe s invaliditetom (razne radionice, jahanje, druženje i dr.).</t>
  </si>
  <si>
    <t>Udruga Hrvatski domobran, Ogranak Rijeka</t>
  </si>
  <si>
    <t>00000254</t>
  </si>
  <si>
    <t>20792124114</t>
  </si>
  <si>
    <t>0008409</t>
  </si>
  <si>
    <t>Rijeka,Strossmayerova 5/1</t>
  </si>
  <si>
    <t>051/251-955</t>
  </si>
  <si>
    <t>hr.domobran@gmail.com</t>
  </si>
  <si>
    <t>Nikola Matičić</t>
  </si>
  <si>
    <t>Komemoracije i prigodne manifestacije za poginule pripadnike Hrvatske vojske i civile u II svjetskom ratu i poratću, te Domovinskom ratu, a pomoć i briga za potrebite žive stradalnike rata.</t>
  </si>
  <si>
    <t>Skrb o stradalnicima iz II svijetskog rata i Domovinskog rata</t>
  </si>
  <si>
    <t>Udruga dragovoljaca i veterana Domovinskog rata Republike Hrvatske</t>
  </si>
  <si>
    <t>Rijeka, Jadranski trg 1</t>
  </si>
  <si>
    <t>051/333-188</t>
  </si>
  <si>
    <t>Đuro Dečak</t>
  </si>
  <si>
    <t>Program osnovnih aktivnosti udruge</t>
  </si>
  <si>
    <t>Organizacija slobodnog vremena članova udruge i druge aktivnosti s ciljem podizanje kvalitete života članova udruge.</t>
  </si>
  <si>
    <t xml:space="preserve">Odluka čelnika Grada Rijeke </t>
  </si>
  <si>
    <t>CroMSIC</t>
  </si>
  <si>
    <t>00000388</t>
  </si>
  <si>
    <t>02076862621</t>
  </si>
  <si>
    <t>0130052</t>
  </si>
  <si>
    <t>Rijeka, Braće Branchetta 20</t>
  </si>
  <si>
    <t>051/651-122</t>
  </si>
  <si>
    <t>leo.rijeka@cromsic.hr</t>
  </si>
  <si>
    <t>Ivana Jakopčić</t>
  </si>
  <si>
    <t>Volim grad koji donira</t>
  </si>
  <si>
    <t>Iva Majurec</t>
  </si>
  <si>
    <t>Promocija darivanja organa</t>
  </si>
  <si>
    <t>Hrvatsko društvo za povijest zdravstvene kulture</t>
  </si>
  <si>
    <t>00001173</t>
  </si>
  <si>
    <t>0186844</t>
  </si>
  <si>
    <t>091/5246686</t>
  </si>
  <si>
    <t>anteskrobonja@yahoo.com</t>
  </si>
  <si>
    <t>Anton Škrobonja</t>
  </si>
  <si>
    <t>Znanstveni skup "Perzijsko-arapska medicina i interkonfesionalne veze u medicinskoj prošlosti"</t>
  </si>
  <si>
    <t>Organizacija znanstvenog skupa</t>
  </si>
  <si>
    <t>Q-Organizacija znanstvenog skupa</t>
  </si>
  <si>
    <t>FOSS-MedRI</t>
  </si>
  <si>
    <t>08000799</t>
  </si>
  <si>
    <t>0136447</t>
  </si>
  <si>
    <t>Rijeka,Braće Branchetta 20</t>
  </si>
  <si>
    <t>099/3152422</t>
  </si>
  <si>
    <t>domagoj.gajski@gmail.com</t>
  </si>
  <si>
    <t>Josip Aničić</t>
  </si>
  <si>
    <t>58. Humanitarni bal medicinara</t>
  </si>
  <si>
    <t>Organizacija bala medicinara.</t>
  </si>
  <si>
    <t>Humanitarni koncert pjesmom za Nadu</t>
  </si>
  <si>
    <t>Organizacija humanitarnog koncerta za kupnju kreveta s odgovarajućom opremom za potrebe kirurškog odjela KBC Rijeka</t>
  </si>
  <si>
    <t>Seminar EDSU (Europien deaf students union)-Srušiti zid u visokom obrazovanu</t>
  </si>
  <si>
    <t>Sudjelovanje na stručnom skupu</t>
  </si>
  <si>
    <t>Q-Sudjelovanje na stručnom skupu</t>
  </si>
  <si>
    <t>Hrvatska udruga za promicanje prava pacijenata</t>
  </si>
  <si>
    <t>00001451</t>
  </si>
  <si>
    <t>0021839</t>
  </si>
  <si>
    <t>Split, Čajkovskog 5</t>
  </si>
  <si>
    <t>tel/fax:021/339-530</t>
  </si>
  <si>
    <t>pravapacijenata@st.t-com.hr</t>
  </si>
  <si>
    <t>www.pravapacijenata.hr</t>
  </si>
  <si>
    <t>Jasna Karačić</t>
  </si>
  <si>
    <t>Tiskanje brošure "Vaš brzi vodič kroz prava pacijenata"</t>
  </si>
  <si>
    <t>Đula Rušinović Sunara</t>
  </si>
  <si>
    <t>Tiskanje brošure</t>
  </si>
  <si>
    <t>Q-Tiskanje</t>
  </si>
  <si>
    <t>Udruga za zaštitu životinja "Traži se prijatelj"</t>
  </si>
  <si>
    <t>08003383</t>
  </si>
  <si>
    <t>0176849</t>
  </si>
  <si>
    <t>Rijeka, Mrkopaljska 11</t>
  </si>
  <si>
    <t>Davor Miketa</t>
  </si>
  <si>
    <t>Tiskanje kalendara</t>
  </si>
  <si>
    <t>Marko Adamović-Zucciatti</t>
  </si>
  <si>
    <t>Q-Tiskanje kalendara</t>
  </si>
  <si>
    <t>Udruga bošnjaka branitelja Domovinskog rata Ogranak Grada Rijeke</t>
  </si>
  <si>
    <t>0331058</t>
  </si>
  <si>
    <t>Rijeka, Zagrebačka 6a</t>
  </si>
  <si>
    <t>Posjet Srebrenici</t>
  </si>
  <si>
    <t>Posjet članova udruge i članova njihovih obitelji Srebrenici.</t>
  </si>
  <si>
    <t>Q- Putovanje</t>
  </si>
  <si>
    <t>Udruga specijalne policije iz Domovinskog rata "AJKULA"</t>
  </si>
  <si>
    <t>0219960</t>
  </si>
  <si>
    <t>Kukuljanovo,Kukuljanovo 205/B</t>
  </si>
  <si>
    <t>mob.091/5289883</t>
  </si>
  <si>
    <t>info1@ajkula.hr</t>
  </si>
  <si>
    <t>www.ajkula.hr;info1@ajkula.hr</t>
  </si>
  <si>
    <t>24. godišnjica SJP Ajkula i dana USPDR Ajkula</t>
  </si>
  <si>
    <t>Obilježavanje 24. godišnjica SJP Ajkula i dana USPDR Ajkula, obilježavanje godina sjećanja na poginule članove udruge</t>
  </si>
  <si>
    <t>Regionalna suradnja udruga osoba s invaliditetom</t>
  </si>
  <si>
    <t>Susret lokalne Udruge sa osobana s invaliditetom iz Vojvodine i Makedonije</t>
  </si>
  <si>
    <t>Udruga"128. br.HV-Sveti Vid"</t>
  </si>
  <si>
    <t>Rijeka, Andrije Kačića Miošića 8A</t>
  </si>
  <si>
    <t>tel, 099/8851130</t>
  </si>
  <si>
    <t>udruga128brhv@gmail.com</t>
  </si>
  <si>
    <t xml:space="preserve">Obilazak Ličkog bojišta </t>
  </si>
  <si>
    <t>Juranić Mario</t>
  </si>
  <si>
    <t>Obilazak Ličkog bojišta</t>
  </si>
  <si>
    <t>Q-Prijevoz</t>
  </si>
  <si>
    <t>Obilježavanje Dana antifašističke borbe na Tuhobiću</t>
  </si>
  <si>
    <t>Obilježavanje Dana antifašističke borbe, te druženje članova Udruge.</t>
  </si>
  <si>
    <t>19. susret osoba s invalisitetom na plaži za osobe s invaliditetom "Kostanj"</t>
  </si>
  <si>
    <t>Druženje povodom otvaranja sezone kupanja</t>
  </si>
  <si>
    <t>Udruga Hrvatskih dragovoljaca Domovinskog rata</t>
  </si>
  <si>
    <t>00000144</t>
  </si>
  <si>
    <t>0053252</t>
  </si>
  <si>
    <t>Zagreb, Slavenskog 9</t>
  </si>
  <si>
    <t>Darijo Dujić</t>
  </si>
  <si>
    <t>Susret djece Hrvatskih branitelja u Savudriji</t>
  </si>
  <si>
    <t>Druženje djece branitelja</t>
  </si>
  <si>
    <t>Katedra čakavskog sabora Kotor</t>
  </si>
  <si>
    <t>0187727</t>
  </si>
  <si>
    <t>Crikvenica, Petra Preradovića 1</t>
  </si>
  <si>
    <t>Ksenija Car Ilić</t>
  </si>
  <si>
    <t>Tiskanje zbirke pjesama</t>
  </si>
  <si>
    <t>Q-Tiskanje knjige</t>
  </si>
  <si>
    <t>Obilježavanje Dana sijećanja</t>
  </si>
  <si>
    <t>Ivan Sarađen</t>
  </si>
  <si>
    <t>Jednodnevno druženje članova udruge u Gospiću</t>
  </si>
  <si>
    <t>Dobrotvorno društvo Merhamet Rijeka</t>
  </si>
  <si>
    <t>08001018</t>
  </si>
  <si>
    <t>0366021</t>
  </si>
  <si>
    <t>Rijeka, Vodovodna 6</t>
  </si>
  <si>
    <t>tel:051/370-099</t>
  </si>
  <si>
    <t>merhamet.rijeka@gmail.com</t>
  </si>
  <si>
    <t>Ibrahim Ružnić</t>
  </si>
  <si>
    <t>Redovita djelatnost udruge</t>
  </si>
  <si>
    <t>Kadir Begović</t>
  </si>
  <si>
    <t>Redovna djelatnost udruge</t>
  </si>
  <si>
    <t>Društvo Crvenog križ Primorsko goranske županije</t>
  </si>
  <si>
    <t>051/333-699</t>
  </si>
  <si>
    <t>crveni.križ.pgz@ri.t-com.hr</t>
  </si>
  <si>
    <t>Organizacija rada spasioca na plaži za osobe s invaliditetom "Kostanj"</t>
  </si>
  <si>
    <t>Pomoć osobama s invaliditetom na plaži za invalide</t>
  </si>
  <si>
    <t>Udruga za terapijsko jahanje "PEGAZ"</t>
  </si>
  <si>
    <t>Rijeka, Put pod Rebar 10</t>
  </si>
  <si>
    <t>098/674897</t>
  </si>
  <si>
    <t>Nabava konja za terapijsko jahanje</t>
  </si>
  <si>
    <t>Organizirano terapijsko jahanje za djecu s teškoćama u razvoju s područja grada Rijeke.</t>
  </si>
  <si>
    <t>Hrvatsko društvo logoraša srpskih koncentracijskih logora</t>
  </si>
  <si>
    <t>0073911</t>
  </si>
  <si>
    <t>Zagreb,Trg bana Jelačića 6/4</t>
  </si>
  <si>
    <t>Obilježavanje Dana logoraša</t>
  </si>
  <si>
    <t>GRAD RIJEKA - Odjel gradske uprave za sport i tehničku kulturu</t>
  </si>
  <si>
    <t>Program javnih potreba u sportu</t>
  </si>
  <si>
    <t>Atletski klub "Kvarner"</t>
  </si>
  <si>
    <t>08000952</t>
  </si>
  <si>
    <t>0109269</t>
  </si>
  <si>
    <t xml:space="preserve">Rijeka, Portić 1 </t>
  </si>
  <si>
    <t>Luciano Sušanj</t>
  </si>
  <si>
    <t>Redovne aktivnosti udruge</t>
  </si>
  <si>
    <t>Treninzi sportaša svih dobnih kategorija, sudjelovanje na natjecanjima i dr.</t>
  </si>
  <si>
    <t>Auto klub "RI Autosport"</t>
  </si>
  <si>
    <t>08002929</t>
  </si>
  <si>
    <t>0037427</t>
  </si>
  <si>
    <t>Rijeka, Kurirski put 24</t>
  </si>
  <si>
    <t>Miroslav Krpan</t>
  </si>
  <si>
    <t>Treninzi sportaša, sudjelovanje na natjecanjima i dr.</t>
  </si>
  <si>
    <t>Badmintonski klub "Sušak"</t>
  </si>
  <si>
    <t>08001003</t>
  </si>
  <si>
    <t>0104151</t>
  </si>
  <si>
    <t>Rijeka, Ružićeva 9</t>
  </si>
  <si>
    <t>Damir Ilić</t>
  </si>
  <si>
    <t>Biciklistički klub "Rijeka"</t>
  </si>
  <si>
    <t>08001175</t>
  </si>
  <si>
    <t>0037982</t>
  </si>
  <si>
    <t>Rijeka, Školjić 8</t>
  </si>
  <si>
    <t>Sandro Vrancich</t>
  </si>
  <si>
    <t>37. Trofej Učka</t>
  </si>
  <si>
    <t>Organizacija tradicionalne utrke "36. trofej Učka, koja je ujedno i utrka za brdsko prvenstvo Hrvatske.</t>
  </si>
  <si>
    <t>Boćarski klub "Vargon"</t>
  </si>
  <si>
    <t>08000716</t>
  </si>
  <si>
    <t>0001171</t>
  </si>
  <si>
    <t xml:space="preserve">Rijeka, Franje Matkovića 1 a </t>
  </si>
  <si>
    <t>Davor Ćuška</t>
  </si>
  <si>
    <t xml:space="preserve">Kup europskih prvaka </t>
  </si>
  <si>
    <t>Nastup na Kupu europskih prvaka u Francuskoj</t>
  </si>
  <si>
    <t>Ženski boćarski klub "Pašac"</t>
  </si>
  <si>
    <t>08001358</t>
  </si>
  <si>
    <t>0137881</t>
  </si>
  <si>
    <t>Rijeka, Pašac 2</t>
  </si>
  <si>
    <t>Brigita Crnogorac</t>
  </si>
  <si>
    <t>Boćarski savez grada Rijeke</t>
  </si>
  <si>
    <t>08002576</t>
  </si>
  <si>
    <t>07526372693</t>
  </si>
  <si>
    <t>0113409</t>
  </si>
  <si>
    <t>Damir Jasić</t>
  </si>
  <si>
    <t xml:space="preserve">Međunarodni božićni turnir </t>
  </si>
  <si>
    <t>Organizacija međunarodnog juniorskog turnira Božić 2015</t>
  </si>
  <si>
    <t>Turnir Sv.Vid</t>
  </si>
  <si>
    <t>Organizacija turnira Sveti Vid 2015 za kadete i juniore</t>
  </si>
  <si>
    <t>Boksački klub "King"</t>
  </si>
  <si>
    <t>08002144</t>
  </si>
  <si>
    <t>0251024</t>
  </si>
  <si>
    <t>Rijeka, Omladinska 8</t>
  </si>
  <si>
    <t>Zoran Kralj</t>
  </si>
  <si>
    <t>Boksački klub "Kvarner"</t>
  </si>
  <si>
    <t>08000811</t>
  </si>
  <si>
    <t>0017574</t>
  </si>
  <si>
    <t>Rijeka, Milutina Barača 16 b</t>
  </si>
  <si>
    <t>Asmir Vojnović</t>
  </si>
  <si>
    <t>Boksački klub "Rijeka"</t>
  </si>
  <si>
    <t>08000808</t>
  </si>
  <si>
    <t>0037494</t>
  </si>
  <si>
    <t>Ante Vičević</t>
  </si>
  <si>
    <t>Boksački klub "Šampion"</t>
  </si>
  <si>
    <t>08002581</t>
  </si>
  <si>
    <t>0115196</t>
  </si>
  <si>
    <t>Rijeka, Prvog maja 34</t>
  </si>
  <si>
    <t>Franjo Marković</t>
  </si>
  <si>
    <t>Bridge klub "Rijeka"</t>
  </si>
  <si>
    <t>08000476</t>
  </si>
  <si>
    <t>0037239</t>
  </si>
  <si>
    <t>Rijeka, Bulevar oslobođenja 24 a</t>
  </si>
  <si>
    <t>Zoran Kvajo</t>
  </si>
  <si>
    <t>Klub daljinskog plivanja "Primorje"</t>
  </si>
  <si>
    <t>08003198</t>
  </si>
  <si>
    <t>0176262</t>
  </si>
  <si>
    <t>Rijeka, Užarska 17</t>
  </si>
  <si>
    <t>Ratko Miklaušić</t>
  </si>
  <si>
    <t>Klub dizača utega "Kvarner"</t>
  </si>
  <si>
    <t>08001448</t>
  </si>
  <si>
    <t>0256605</t>
  </si>
  <si>
    <t>Rijeka, Trg Viktora Bubnja 1</t>
  </si>
  <si>
    <t>Saša Čegar</t>
  </si>
  <si>
    <t>Gimnastički klub "Rijeka"</t>
  </si>
  <si>
    <t>08001001</t>
  </si>
  <si>
    <t>02430827452</t>
  </si>
  <si>
    <t>0109032</t>
  </si>
  <si>
    <t>Mirjana Jovičić</t>
  </si>
  <si>
    <t>Ženski gimnastički klub "Vita"</t>
  </si>
  <si>
    <t>08001398</t>
  </si>
  <si>
    <t>0022608</t>
  </si>
  <si>
    <t>Jedriličarski klub "3. maj"</t>
  </si>
  <si>
    <t>08000752</t>
  </si>
  <si>
    <t>0060755</t>
  </si>
  <si>
    <t>Rijeka, Pulska 3</t>
  </si>
  <si>
    <t>Bernard Franković</t>
  </si>
  <si>
    <t>Regata Sv.Vida</t>
  </si>
  <si>
    <t>Organizacija 11 regate Sv.Vida za optimiste i lasere.</t>
  </si>
  <si>
    <t>Judo klub "Rijeka"</t>
  </si>
  <si>
    <t>08001011</t>
  </si>
  <si>
    <t>0088862</t>
  </si>
  <si>
    <t>Leonardo Bressan</t>
  </si>
  <si>
    <t>Državno prvenstvo</t>
  </si>
  <si>
    <t>Organizacija državnog prvenstva za kadete i kadetkinje.</t>
  </si>
  <si>
    <t>Karate klub "Delta"</t>
  </si>
  <si>
    <t>08000747</t>
  </si>
  <si>
    <t>0058696</t>
  </si>
  <si>
    <t>Rijeka, Podpinjol 1</t>
  </si>
  <si>
    <t>Namik Dizdarević</t>
  </si>
  <si>
    <t>Karate klub "Kvarner"</t>
  </si>
  <si>
    <t>08000693</t>
  </si>
  <si>
    <t>0127178</t>
  </si>
  <si>
    <t>Rijeka, Pulac 22 a</t>
  </si>
  <si>
    <t>Zlatko Budimir</t>
  </si>
  <si>
    <t>Karate klub "No kachi"</t>
  </si>
  <si>
    <t>08003147</t>
  </si>
  <si>
    <t>0207798</t>
  </si>
  <si>
    <t>Rijeka, B. Markovića 7</t>
  </si>
  <si>
    <t>Božo Kovačević</t>
  </si>
  <si>
    <t>Karate klub "RI Croatia"</t>
  </si>
  <si>
    <t>08000741</t>
  </si>
  <si>
    <t>0127219</t>
  </si>
  <si>
    <t>Kristian Deša</t>
  </si>
  <si>
    <t>Karate klub "Rijeka"</t>
  </si>
  <si>
    <t>08000694</t>
  </si>
  <si>
    <t>0127186</t>
  </si>
  <si>
    <t>Rijeka, Riva 6</t>
  </si>
  <si>
    <t>Tanja Deša</t>
  </si>
  <si>
    <t>Karate klub "TAD Rijeka"</t>
  </si>
  <si>
    <t>08001009</t>
  </si>
  <si>
    <t>0001198</t>
  </si>
  <si>
    <t>Rijeka, Trg Viktora Bubnja 3</t>
  </si>
  <si>
    <t>Miroljub Berak</t>
  </si>
  <si>
    <t xml:space="preserve">Međunarodni karate turnir Croatia Open </t>
  </si>
  <si>
    <t>Organizacija međunarodnog karate turnira Croatia Open Rijeka, koji je ujedno međunarodno prvenstvo Hrvatske</t>
  </si>
  <si>
    <t>Karate klub "Viktorija"</t>
  </si>
  <si>
    <t>08002099</t>
  </si>
  <si>
    <t>03295117250</t>
  </si>
  <si>
    <t>0005398</t>
  </si>
  <si>
    <t>Rijeka, Sveti Križ 32</t>
  </si>
  <si>
    <t>Tanja Pendić</t>
  </si>
  <si>
    <t>Športski karate klub "Zamet"</t>
  </si>
  <si>
    <t>08000794</t>
  </si>
  <si>
    <t>0058742</t>
  </si>
  <si>
    <t>Rijeka, Obitelji Sušanj 2</t>
  </si>
  <si>
    <t>Miladin Matković</t>
  </si>
  <si>
    <t>Kickboxing klub "Draga"</t>
  </si>
  <si>
    <t>Rijeka, Brig 24</t>
  </si>
  <si>
    <t>Klaudio Vukušić</t>
  </si>
  <si>
    <t>Kickboxing klub "Kvarner"</t>
  </si>
  <si>
    <t>08003088</t>
  </si>
  <si>
    <t>0252890</t>
  </si>
  <si>
    <t>Rijeka, Dežmanova 4 b</t>
  </si>
  <si>
    <t>Mujo Ališić</t>
  </si>
  <si>
    <t>Kickboxing klub "Megacentar"</t>
  </si>
  <si>
    <t>08000008</t>
  </si>
  <si>
    <t>0037770</t>
  </si>
  <si>
    <t>Rijeka, Giuseppe Duella 12</t>
  </si>
  <si>
    <t>Igor Ivošević</t>
  </si>
  <si>
    <t>Kickboxing klub "Sušak"</t>
  </si>
  <si>
    <t>08000769</t>
  </si>
  <si>
    <t>0013382</t>
  </si>
  <si>
    <t>Rijeka, R.K.Jeretova 4 b</t>
  </si>
  <si>
    <t>Damir Brajković</t>
  </si>
  <si>
    <t>Košarkaški klub "Flumen Sancti Viti"</t>
  </si>
  <si>
    <t>08002860</t>
  </si>
  <si>
    <t>0108920</t>
  </si>
  <si>
    <t>Rijeka, Gustava Krkleca 6</t>
  </si>
  <si>
    <t>Goran Lončar</t>
  </si>
  <si>
    <t xml:space="preserve"> Državno prvenstvo</t>
  </si>
  <si>
    <t>Nastup na PH mlađih kadeta</t>
  </si>
  <si>
    <t>Košarkaški klub "Kvarner 2010"</t>
  </si>
  <si>
    <t>08000829</t>
  </si>
  <si>
    <t>0134747</t>
  </si>
  <si>
    <t>Rijeka, S.V.Čiče 13</t>
  </si>
  <si>
    <t>Duško Miočić</t>
  </si>
  <si>
    <t>Organizacija All Stars utakmice</t>
  </si>
  <si>
    <t>Košarkaški klub "Mlakasport"</t>
  </si>
  <si>
    <t>08001126</t>
  </si>
  <si>
    <t>0061229</t>
  </si>
  <si>
    <t>Rijeka, Bribirska 3</t>
  </si>
  <si>
    <t>Zdenko Šantić</t>
  </si>
  <si>
    <t>Nastup ml.kadetkinja na državnom prvenstvu</t>
  </si>
  <si>
    <t>Ženski košarkaški klub "Kvarner"</t>
  </si>
  <si>
    <t>08002359</t>
  </si>
  <si>
    <t>0037877</t>
  </si>
  <si>
    <t>Rijeka, Slaviše Vajnera Čiče 6</t>
  </si>
  <si>
    <t>Viktoria Agejenko</t>
  </si>
  <si>
    <t>Košarkaški kup Hrvatske</t>
  </si>
  <si>
    <t>Organizacija košarkaškog kupa Hrvatske</t>
  </si>
  <si>
    <t>Nastup na PH mlađih kadetkinja</t>
  </si>
  <si>
    <t>Hrvatski košarkaški klub "Primorje"</t>
  </si>
  <si>
    <t>08001665</t>
  </si>
  <si>
    <t>0113585</t>
  </si>
  <si>
    <t>Rijeka, Internacionalnih brigada 45</t>
  </si>
  <si>
    <t>Jasmina Rajković</t>
  </si>
  <si>
    <t>Košarkaški klub RI-Basket"</t>
  </si>
  <si>
    <t>08001048</t>
  </si>
  <si>
    <t>0036404</t>
  </si>
  <si>
    <t>Rijeka, Pulac 34/3</t>
  </si>
  <si>
    <t>Aramis Naglić</t>
  </si>
  <si>
    <t>Ženski košarkaški klub "Riječanka"</t>
  </si>
  <si>
    <t>08000004</t>
  </si>
  <si>
    <t>0071366</t>
  </si>
  <si>
    <t>Igor Kukić</t>
  </si>
  <si>
    <t>Košarkaški klub "Srdoči 2008"</t>
  </si>
  <si>
    <t>08002811</t>
  </si>
  <si>
    <t>0112046</t>
  </si>
  <si>
    <t>Rijeka, Ante Modrušana 3</t>
  </si>
  <si>
    <t>Mile Dobrota</t>
  </si>
  <si>
    <t>Košarkaški klub "Zamet"</t>
  </si>
  <si>
    <t>08000856</t>
  </si>
  <si>
    <t>0060895</t>
  </si>
  <si>
    <t>Ervin Klarić</t>
  </si>
  <si>
    <t>Kuglački klub "Mlaka"</t>
  </si>
  <si>
    <t>08000712</t>
  </si>
  <si>
    <t>0124531</t>
  </si>
  <si>
    <t>Rijeka, Podpinjol 2</t>
  </si>
  <si>
    <t>Tonči Mikac</t>
  </si>
  <si>
    <t>Liga prvaka</t>
  </si>
  <si>
    <t>Nastup u Ligi prvaka u Straubingu 2015.</t>
  </si>
  <si>
    <t>Svjetski kup</t>
  </si>
  <si>
    <t>Nastup na Svjetskom kupu 2015. u Bačkoj Topoli</t>
  </si>
  <si>
    <t xml:space="preserve"> Državna prvenstva</t>
  </si>
  <si>
    <t xml:space="preserve">Nastupi na juniorskim prvenstvima Hrvatske </t>
  </si>
  <si>
    <t>Muški kuglački klub "Mlaka"</t>
  </si>
  <si>
    <t>08000005</t>
  </si>
  <si>
    <t>0124587</t>
  </si>
  <si>
    <t xml:space="preserve">Rijeka, Pulska 3 </t>
  </si>
  <si>
    <t>Zlatko Ćućić</t>
  </si>
  <si>
    <t>Kuglački klub "Rijeka"</t>
  </si>
  <si>
    <t>08000788</t>
  </si>
  <si>
    <t>0138616</t>
  </si>
  <si>
    <t>Slavica Juranić</t>
  </si>
  <si>
    <t>Memorijalni turnir</t>
  </si>
  <si>
    <t>Organizacija memorijalnog turnira Florijana Sobol</t>
  </si>
  <si>
    <t>Muški kuglački klub "Rijeka"</t>
  </si>
  <si>
    <t>08000154</t>
  </si>
  <si>
    <t>0111925</t>
  </si>
  <si>
    <t>Rijeka, Ede Jardasa 34</t>
  </si>
  <si>
    <t>Miroslav Krnić</t>
  </si>
  <si>
    <t>Kuglački klub "Telekom"</t>
  </si>
  <si>
    <t>08001294</t>
  </si>
  <si>
    <t>0089184</t>
  </si>
  <si>
    <t>Rijeka, Prvog maja 58</t>
  </si>
  <si>
    <t>Nikola Majnarić</t>
  </si>
  <si>
    <t>Nogometni klub "Grbci 2000"</t>
  </si>
  <si>
    <t>Rijeka, Dražička 6</t>
  </si>
  <si>
    <t>Milenko Silov</t>
  </si>
  <si>
    <t>Hrvatski nogometni klub "Kozala"</t>
  </si>
  <si>
    <t>08002181</t>
  </si>
  <si>
    <t>0038105</t>
  </si>
  <si>
    <t>Rijeka, Volčićev trg 2</t>
  </si>
  <si>
    <t>Dalibor Horvat</t>
  </si>
  <si>
    <t>Nogometni klub "Lokomotiva"</t>
  </si>
  <si>
    <t>08000783</t>
  </si>
  <si>
    <t>0145192</t>
  </si>
  <si>
    <t>Ivan Fumić</t>
  </si>
  <si>
    <t>Međunarodni turnir</t>
  </si>
  <si>
    <t>Suorganizacija Međunarodnog omladinskog nogometnog turnira "Kvarnerska rivijera"</t>
  </si>
  <si>
    <t>Nogometni klub "Doker"</t>
  </si>
  <si>
    <t>08000921</t>
  </si>
  <si>
    <t>0331844</t>
  </si>
  <si>
    <t>Gordan Ćulumović</t>
  </si>
  <si>
    <t xml:space="preserve">Hrvatski nogometni klub "Orijent 1919" </t>
  </si>
  <si>
    <t>08002015</t>
  </si>
  <si>
    <t>0283031</t>
  </si>
  <si>
    <t>Rijeka, Kumičićeva 66</t>
  </si>
  <si>
    <t>Emilio Margan</t>
  </si>
  <si>
    <t>Hrvatski nogometni klub "Rijeka"</t>
  </si>
  <si>
    <t>08000032</t>
  </si>
  <si>
    <t>0037303</t>
  </si>
  <si>
    <t>Rijeka, Portić 3</t>
  </si>
  <si>
    <t>Damir Mišković</t>
  </si>
  <si>
    <t>Organizacija Međunarodnog omladinskog nogometnog turnira "Kvarnerska rivijera"</t>
  </si>
  <si>
    <t>Nogometni turnir</t>
  </si>
  <si>
    <t>Organizacija oml.nog.turnira Pero Radaković</t>
  </si>
  <si>
    <t>Ženski nogometni klub "Rijeka"</t>
  </si>
  <si>
    <t>08001893</t>
  </si>
  <si>
    <t>0037001</t>
  </si>
  <si>
    <t>Rijeka, Srdoči 61</t>
  </si>
  <si>
    <t>Jelena Jurić</t>
  </si>
  <si>
    <t>Škola nogometa</t>
  </si>
  <si>
    <t>Organizacija zabavne škole nogometa</t>
  </si>
  <si>
    <t>Nogometni klub "Rikard Benčić"</t>
  </si>
  <si>
    <t>08000746</t>
  </si>
  <si>
    <t>0133132</t>
  </si>
  <si>
    <t>Rijeka, Turkovo 61 a</t>
  </si>
  <si>
    <t>Dragan Vranješ</t>
  </si>
  <si>
    <t>Nogometni klub "Stari grad"</t>
  </si>
  <si>
    <t>08002423</t>
  </si>
  <si>
    <t>Rijeka, Lukovići 10</t>
  </si>
  <si>
    <t>Vladimir Pejnović</t>
  </si>
  <si>
    <t>Nogometni klub "Zamet"</t>
  </si>
  <si>
    <t>08001036</t>
  </si>
  <si>
    <t>0126061</t>
  </si>
  <si>
    <t>Zoran Miličković</t>
  </si>
  <si>
    <t>Ženski odbojkaški klub "Drenova"</t>
  </si>
  <si>
    <t>08000778</t>
  </si>
  <si>
    <t>0008859</t>
  </si>
  <si>
    <t>Rijeka, Cvetkov trg 1</t>
  </si>
  <si>
    <t>Ilija Matić</t>
  </si>
  <si>
    <t>Muški odbojkaški klub "Gornja Vežica"</t>
  </si>
  <si>
    <t>08001134</t>
  </si>
  <si>
    <t>0018210</t>
  </si>
  <si>
    <t>Rijeka, Dr. Zdravka Kučića 1</t>
  </si>
  <si>
    <t>Nevenka Jugo</t>
  </si>
  <si>
    <t>Ženski odbojkaški klub "Gornja Vežica"</t>
  </si>
  <si>
    <t>08001136</t>
  </si>
  <si>
    <t>0018180</t>
  </si>
  <si>
    <t>Marijana Muho</t>
  </si>
  <si>
    <t>Ženski odbojkaški klub "Kozala"</t>
  </si>
  <si>
    <t>08001930</t>
  </si>
  <si>
    <t>0009156</t>
  </si>
  <si>
    <t>Rijeka, Ante Kovačića 21</t>
  </si>
  <si>
    <t>Ana Vrlić</t>
  </si>
  <si>
    <t>Odbojkaški klub "Kvarner"</t>
  </si>
  <si>
    <t>08000948</t>
  </si>
  <si>
    <t>0018201</t>
  </si>
  <si>
    <t>Ivica Lencović</t>
  </si>
  <si>
    <t>Odbojkaški klub "Mlaka"</t>
  </si>
  <si>
    <t>08000974</t>
  </si>
  <si>
    <t>09882538049</t>
  </si>
  <si>
    <t>0036366</t>
  </si>
  <si>
    <t>Rijeka, Sadska 2</t>
  </si>
  <si>
    <t>Boris Legović</t>
  </si>
  <si>
    <t>Muški odbojkaški klub "Rijeka"</t>
  </si>
  <si>
    <t>08000588</t>
  </si>
  <si>
    <t>0018171</t>
  </si>
  <si>
    <t>Darko Jaška</t>
  </si>
  <si>
    <t>Nastup kadeta na državnom prvenstvu u Rovinju</t>
  </si>
  <si>
    <t xml:space="preserve">Nastup juniora na državnom prvenstvu  </t>
  </si>
  <si>
    <t>Hrvatski akademski odbojkaški klub "Rijeka"</t>
  </si>
  <si>
    <t>08000708</t>
  </si>
  <si>
    <t>0220248</t>
  </si>
  <si>
    <t>Livio Tončinić</t>
  </si>
  <si>
    <t>Nastup kadetkinja na državnom prvenstvu u Rovinju</t>
  </si>
  <si>
    <t>Ženski odbojkaški klub "Sušak"</t>
  </si>
  <si>
    <t>08001033</t>
  </si>
  <si>
    <t>0060747</t>
  </si>
  <si>
    <t>Rijeka, Braće Horvatića 6</t>
  </si>
  <si>
    <t>Davorka Lukež</t>
  </si>
  <si>
    <t>Odbojkaški klub "Turnić"</t>
  </si>
  <si>
    <t>08001127</t>
  </si>
  <si>
    <t>0037087</t>
  </si>
  <si>
    <t>Rijeka, Ćirila Kosovela 3</t>
  </si>
  <si>
    <t>Anđelo Kodan</t>
  </si>
  <si>
    <t>Riječki alpinistički klub</t>
  </si>
  <si>
    <t>08000902</t>
  </si>
  <si>
    <t>0009717</t>
  </si>
  <si>
    <t>Rijeka, Dolac 9/a</t>
  </si>
  <si>
    <t>Elvis Vikić</t>
  </si>
  <si>
    <t>Memorijal Zero</t>
  </si>
  <si>
    <t>Organizacija natjecanja u slobodnom penjanju "Memorijala Zero"</t>
  </si>
  <si>
    <t>Plivački klub "Primorje-Croatia osiguranje"</t>
  </si>
  <si>
    <t>08000575</t>
  </si>
  <si>
    <t>0012629</t>
  </si>
  <si>
    <t>Rijeka, Podkoludricu 2</t>
  </si>
  <si>
    <t>Predrag Kovačić</t>
  </si>
  <si>
    <t>Nastupi na državnim prvenstvima za mlađe dobne kategorije</t>
  </si>
  <si>
    <t>Međunarodni miting</t>
  </si>
  <si>
    <t>Organizacija međunarodnog plivačkog mitinga "Victoria-Primorje", koji je ujedno i natjecanje za Grand Prix Hrvatske.</t>
  </si>
  <si>
    <t>Plivački klub "Nevera"</t>
  </si>
  <si>
    <t>08002879</t>
  </si>
  <si>
    <t>0131423</t>
  </si>
  <si>
    <t>Rijeka, Save Jugo Bujkove 17</t>
  </si>
  <si>
    <t>Matko Kalajzić</t>
  </si>
  <si>
    <t>Plivački klub "Rijeka"</t>
  </si>
  <si>
    <t>08002856</t>
  </si>
  <si>
    <t>0008087</t>
  </si>
  <si>
    <t>Rijeka, Jože Grabovšeka 2</t>
  </si>
  <si>
    <t>Mihovil Dorčić</t>
  </si>
  <si>
    <t>Organizacija 3. međunarodnog plivačkog mitinga "Rijeka '08".</t>
  </si>
  <si>
    <t>Muški rukometni klub "Kozala"</t>
  </si>
  <si>
    <t>08000022</t>
  </si>
  <si>
    <t>0016454</t>
  </si>
  <si>
    <t>Rijeka, Kozala 37</t>
  </si>
  <si>
    <t>Željko Blažević</t>
  </si>
  <si>
    <t>Rukometni klub "Orijent-Presoflex"</t>
  </si>
  <si>
    <t>08000942</t>
  </si>
  <si>
    <t>0000769</t>
  </si>
  <si>
    <t>Rijeka, Kvaternikova 30</t>
  </si>
  <si>
    <t>Branka Konta</t>
  </si>
  <si>
    <t>Rukometni klub "Pećine"</t>
  </si>
  <si>
    <t>08001209</t>
  </si>
  <si>
    <t>05769303492</t>
  </si>
  <si>
    <t>0014508</t>
  </si>
  <si>
    <t>Vinko Perušić</t>
  </si>
  <si>
    <t xml:space="preserve"> 50. obljetnica kluba</t>
  </si>
  <si>
    <t>Organizacija proslave 50. obljetnice kluba</t>
  </si>
  <si>
    <t>Međunarodnim turnir</t>
  </si>
  <si>
    <t>Nastup na međunarodnom turniru u Mađarskoj</t>
  </si>
  <si>
    <t>Rukometni klub "Trsat"</t>
  </si>
  <si>
    <t>08001182</t>
  </si>
  <si>
    <t>0037389</t>
  </si>
  <si>
    <t>Ana Komparić Devčić</t>
  </si>
  <si>
    <t>Rukometni klub "Zamet"</t>
  </si>
  <si>
    <t>08001269</t>
  </si>
  <si>
    <t>08324171071</t>
  </si>
  <si>
    <t>0141232</t>
  </si>
  <si>
    <t>Rijeka, Trg riječkih olimpijaca 1 a</t>
  </si>
  <si>
    <t>Vedran Devčić</t>
  </si>
  <si>
    <t>Ženski rukometni klub "Zamet"</t>
  </si>
  <si>
    <t>08000248</t>
  </si>
  <si>
    <t>0060379</t>
  </si>
  <si>
    <t>Rijeka, Trg riječkih olimpijaca 1 b</t>
  </si>
  <si>
    <t>Luka Denona</t>
  </si>
  <si>
    <t>Klub sinkroniziranog plivanja "Primorje-Aqua Maris"</t>
  </si>
  <si>
    <t>08000660</t>
  </si>
  <si>
    <t>0083895</t>
  </si>
  <si>
    <t>Sanja Pavić</t>
  </si>
  <si>
    <t>Međunarodno natjecanje</t>
  </si>
  <si>
    <t>Organizacija 15. Primorje Synchro Cupa u Rijeci za juniorke</t>
  </si>
  <si>
    <t>Ski klub "Rijeka"</t>
  </si>
  <si>
    <t>08001139</t>
  </si>
  <si>
    <t>0023655</t>
  </si>
  <si>
    <t>Rijeka, Vodovodna 13 b</t>
  </si>
  <si>
    <t>Davor Štimac</t>
  </si>
  <si>
    <t>Snowboard klub "Nine"</t>
  </si>
  <si>
    <t>0139538</t>
  </si>
  <si>
    <t>Rijeka, Škurinjskih žrtava 18</t>
  </si>
  <si>
    <t>Carnival Snowboard Session 2015.</t>
  </si>
  <si>
    <t>Organizacija Carnival Snowboard Session 2015., međunarodnog gradfskog snowboard natjecanja.</t>
  </si>
  <si>
    <t>Snowboard klub "RI-fun"</t>
  </si>
  <si>
    <t>08001200</t>
  </si>
  <si>
    <t>0252598</t>
  </si>
  <si>
    <t>Rijeka, Zagrebačka 6</t>
  </si>
  <si>
    <t>Igor Legac</t>
  </si>
  <si>
    <t>Stolnoteniski klub "Kvarner"</t>
  </si>
  <si>
    <t>08000576</t>
  </si>
  <si>
    <t>08848180494</t>
  </si>
  <si>
    <t>0036072</t>
  </si>
  <si>
    <t>Rijeka, Ivana Dežmana 3</t>
  </si>
  <si>
    <t>Zvonimir Bačić</t>
  </si>
  <si>
    <t>Stolnoteniski športski klub "Srdoči"</t>
  </si>
  <si>
    <t>08000936</t>
  </si>
  <si>
    <t>0108849</t>
  </si>
  <si>
    <t>Mirza Mateljan</t>
  </si>
  <si>
    <t>Međunarodni kup grada Rijeke</t>
  </si>
  <si>
    <t>Organizacija 32. međunarodnog kupa grada Rijeke u stolnom tenisu za mlađe dobne kategorije.</t>
  </si>
  <si>
    <t>Nastupi na državnim prvenstvima za mlađe dobne kategorije.</t>
  </si>
  <si>
    <t>Streličarski klub "Rijeka"</t>
  </si>
  <si>
    <t>08000562</t>
  </si>
  <si>
    <t>0036153</t>
  </si>
  <si>
    <t>Rijeka, Ružićeva 7</t>
  </si>
  <si>
    <t>Dorjan Močinić</t>
  </si>
  <si>
    <t>Streljački klub "Lokomotiva"</t>
  </si>
  <si>
    <t>08000819</t>
  </si>
  <si>
    <t>0113626</t>
  </si>
  <si>
    <t>Rijeka, Pulska 2</t>
  </si>
  <si>
    <t>Nenad Mrgan</t>
  </si>
  <si>
    <t>Sudjelovanje na državnom prvanstvu za juniorke</t>
  </si>
  <si>
    <t>Streljački klub "Papirničar"</t>
  </si>
  <si>
    <t>08000677</t>
  </si>
  <si>
    <t>0108757</t>
  </si>
  <si>
    <t>Rijeka, Šetalište A.K.Miošića 5/a</t>
  </si>
  <si>
    <t>Sanja Štifter</t>
  </si>
  <si>
    <t>Građanski streljački klub "Rijeka"</t>
  </si>
  <si>
    <t>08000951</t>
  </si>
  <si>
    <t>0252460</t>
  </si>
  <si>
    <t>Rijeka, Titov trg 2/1</t>
  </si>
  <si>
    <t>Enio Došen</t>
  </si>
  <si>
    <t>Streljački klub "Rječina"</t>
  </si>
  <si>
    <t>08002488</t>
  </si>
  <si>
    <t>0037079</t>
  </si>
  <si>
    <t>Rijeka, Verdieva 11/III</t>
  </si>
  <si>
    <t>Emsud Ramić</t>
  </si>
  <si>
    <t>Šahovski klub "Draga"</t>
  </si>
  <si>
    <t>08000898</t>
  </si>
  <si>
    <t>0096717</t>
  </si>
  <si>
    <t>Rijeka, Brig 72 e</t>
  </si>
  <si>
    <t>Ivan Mandekić</t>
  </si>
  <si>
    <t>Međunarodni šahovski turnir "Cvijet Mediterana"</t>
  </si>
  <si>
    <t>Organizacija 15. međunarodnog ženskog šahovskog turnira "Cvijet Mediterana" u Rijeci.</t>
  </si>
  <si>
    <t>Šahovski klub "Junior"</t>
  </si>
  <si>
    <t>08000111</t>
  </si>
  <si>
    <t>0038008</t>
  </si>
  <si>
    <t>Rijeka, G. Duella 19</t>
  </si>
  <si>
    <t>Goran Mufić</t>
  </si>
  <si>
    <t>Šahovski klub "Liburnija"</t>
  </si>
  <si>
    <t>08001261</t>
  </si>
  <si>
    <t>0179663</t>
  </si>
  <si>
    <t>Rijeka, Blaža Polića 2/II</t>
  </si>
  <si>
    <t>Branko Brdar</t>
  </si>
  <si>
    <t>Organizacija Turnira Egidio Paris</t>
  </si>
  <si>
    <t>Organizacija 36. šahovskog turnira Memorijal  Egidia Parisa</t>
  </si>
  <si>
    <t>Šahovski klub "Rijeka"</t>
  </si>
  <si>
    <t>08001045</t>
  </si>
  <si>
    <t>0071587</t>
  </si>
  <si>
    <t>Srđan Zelenika</t>
  </si>
  <si>
    <t>Šahovski turnir Mediteran 2017.</t>
  </si>
  <si>
    <t>Organizacija 8. otvorenog međunarodnog šahovskog turnira Mediteran 2017.</t>
  </si>
  <si>
    <t>Juniorska liga Hrvatske</t>
  </si>
  <si>
    <t>Nastup na Juniorskoj ligi u Sv.Filipu i Jakovu</t>
  </si>
  <si>
    <t>Nastup šahistice A.Radaković na međunarodnom turniru</t>
  </si>
  <si>
    <t>Taekwondo klub "Rijeka"</t>
  </si>
  <si>
    <t>08000943</t>
  </si>
  <si>
    <t>0013374</t>
  </si>
  <si>
    <t>Rijeka, R.K. Jeretova 4 b</t>
  </si>
  <si>
    <t>Milan Spasojević</t>
  </si>
  <si>
    <t>Taekwondo klub "Sušak"</t>
  </si>
  <si>
    <t>08001971</t>
  </si>
  <si>
    <t>08502484580</t>
  </si>
  <si>
    <t>0139813</t>
  </si>
  <si>
    <t>Rijeka, Radnička 4 a</t>
  </si>
  <si>
    <t>Marko Troskot</t>
  </si>
  <si>
    <t>Sportske pripreme</t>
  </si>
  <si>
    <t>Pripreme sportaša u Staroj Sušici</t>
  </si>
  <si>
    <t>Taekwondo klub "Velebit"</t>
  </si>
  <si>
    <t>08001028</t>
  </si>
  <si>
    <t>0252922</t>
  </si>
  <si>
    <t>Rijeka, Brašćine 7</t>
  </si>
  <si>
    <t>Stjepan Šegota</t>
  </si>
  <si>
    <t>Tenis klub "Kvarner"</t>
  </si>
  <si>
    <t>08001245</t>
  </si>
  <si>
    <t>0110861</t>
  </si>
  <si>
    <t>Rijeka, Ede Jardasa 27/a</t>
  </si>
  <si>
    <t>Ivan Cerović</t>
  </si>
  <si>
    <t>Teniski turnir juniora</t>
  </si>
  <si>
    <t>Organizacija međunarodnog juniorskog teniskog turnira Kvarner Junior Open</t>
  </si>
  <si>
    <t>Tenis klub "Pećine"</t>
  </si>
  <si>
    <t>08000555</t>
  </si>
  <si>
    <t>0006327</t>
  </si>
  <si>
    <t>Rijeka, Šetalište XIII. divizije 33</t>
  </si>
  <si>
    <t>Ivan Blažević</t>
  </si>
  <si>
    <t>Tenis klub "Wimbledon"</t>
  </si>
  <si>
    <t>08000681</t>
  </si>
  <si>
    <t>0254787</t>
  </si>
  <si>
    <t>Rijeka, Podpinjol 29</t>
  </si>
  <si>
    <t>Milorad Jurić</t>
  </si>
  <si>
    <t>Triatlon klub "Rival"</t>
  </si>
  <si>
    <t>08001649</t>
  </si>
  <si>
    <t>0138440</t>
  </si>
  <si>
    <t>Rijeka, R.K. Jeretova 6</t>
  </si>
  <si>
    <t>Damir Gruber</t>
  </si>
  <si>
    <t>Vaterpolski klub "Primorje-Erste banka"</t>
  </si>
  <si>
    <t>08000536</t>
  </si>
  <si>
    <t>0011886</t>
  </si>
  <si>
    <t>Predrag Sloboda</t>
  </si>
  <si>
    <t>Svjetska liga u vaterpolu</t>
  </si>
  <si>
    <t>Organizacija utakmice vaterpolske Svjetske lige</t>
  </si>
  <si>
    <t>Veslački klub "Jadran"</t>
  </si>
  <si>
    <t>08000941</t>
  </si>
  <si>
    <t>08407237661</t>
  </si>
  <si>
    <t>0012823</t>
  </si>
  <si>
    <t>Rijeka, Delta 1</t>
  </si>
  <si>
    <t>Andrej Smilović</t>
  </si>
  <si>
    <t>Kvarnerska regata</t>
  </si>
  <si>
    <t>Organizacija 58. Kvarnerske veslačke regate i prve regate veslačkog kupa Bakar 2015.</t>
  </si>
  <si>
    <t>Regionalno prvenstvo</t>
  </si>
  <si>
    <t>Organizacija regionalnog prvenstva na veslačkim simulatorima na 2000 m</t>
  </si>
  <si>
    <t>Klub skokova u vodu "Primorje 2010"</t>
  </si>
  <si>
    <t>08003332</t>
  </si>
  <si>
    <t>0164099</t>
  </si>
  <si>
    <t>Dorotea Pešić Bukovac</t>
  </si>
  <si>
    <t>Zajednica sportskih udruga grada Rijeke "Riječki sportski savez"</t>
  </si>
  <si>
    <t>08000371</t>
  </si>
  <si>
    <t>03489426158</t>
  </si>
  <si>
    <t>0072109</t>
  </si>
  <si>
    <t>Samir Barać</t>
  </si>
  <si>
    <t>Redovne aktivnosti sportskih udruga grada Rijeke</t>
  </si>
  <si>
    <t>Treninzi i pripreme sportaša svih dobnih kategorija, sudjelovanje na natjecanjima i dr.</t>
  </si>
  <si>
    <t xml:space="preserve">Sportske naknade i nagrade  </t>
  </si>
  <si>
    <t xml:space="preserve">Praćenje vrhunskih i perspektivnih sportaša grada Rijeke </t>
  </si>
  <si>
    <t>Sportske aktivnoti djece, mladeži, studenata i rekreativaca</t>
  </si>
  <si>
    <t>Sportske aktivnosti djece, mladeži, studenata i rekreativaca</t>
  </si>
  <si>
    <t>Sportske aktivnosti osoba s posebnim potrebama</t>
  </si>
  <si>
    <t>Funkcioniranje sustava sporta</t>
  </si>
  <si>
    <t>Djelatnost Zajednice sportskih udruga grada Rijeke "Riječki sportski savez"</t>
  </si>
  <si>
    <t>Svjetsko prvenstvo u boćanju</t>
  </si>
  <si>
    <t>Organizacija Svjetskog prvenstva u boćanju u Rijeci</t>
  </si>
  <si>
    <t>Ulična manifestacija "Homo si teć"</t>
  </si>
  <si>
    <t>Organizacija i provedba ulične manifestacije "Homo si teć"</t>
  </si>
  <si>
    <t>Jedriličarski klub "Maxi"</t>
  </si>
  <si>
    <t>08002384</t>
  </si>
  <si>
    <t>0071978</t>
  </si>
  <si>
    <t>Rijeka, Bože Vidasa 5</t>
  </si>
  <si>
    <t>Dražen Zdelarec</t>
  </si>
  <si>
    <t>Jedriličarska regata "Fiumanka"</t>
  </si>
  <si>
    <t>Organizacija 16. jedriličarske regate "Fiumanka" i 3. Europske medijske jedriličarske regate</t>
  </si>
  <si>
    <t>Društvo za šport.rekreaciju Sportart</t>
  </si>
  <si>
    <t>08002148</t>
  </si>
  <si>
    <t>0097772</t>
  </si>
  <si>
    <t>Rijeka, Mate Balote 63</t>
  </si>
  <si>
    <t>Bojan Čekada</t>
  </si>
  <si>
    <t>Manifestacije Basket Tour</t>
  </si>
  <si>
    <t>Organizacija manifestacije Basket Tour</t>
  </si>
  <si>
    <t>Boćarski klub osoba s invaliditetom "Pulac"</t>
  </si>
  <si>
    <t>08003128</t>
  </si>
  <si>
    <t>0176467</t>
  </si>
  <si>
    <t>Nikola Uzelac</t>
  </si>
  <si>
    <t>Organizacija državnog prvenstva u Rijeci</t>
  </si>
  <si>
    <t>Nastup na državnom prvenstvu</t>
  </si>
  <si>
    <t>JAVNI POZIV ZA PREDLAGANJE JAVNIH POTREBA U TEHNIČKOJ KULTURI</t>
  </si>
  <si>
    <t>KLUB PODVODNIH AKTIVNOSTI "3.MAJ"</t>
  </si>
  <si>
    <t>08001010</t>
  </si>
  <si>
    <t>00655889914</t>
  </si>
  <si>
    <t>PULSKA 3</t>
  </si>
  <si>
    <t>marin.peran@ri.t-com.hr</t>
  </si>
  <si>
    <t>Marin Peran</t>
  </si>
  <si>
    <t>Utrka svjetskog kupa u podvodnoj orijentaciji</t>
  </si>
  <si>
    <t xml:space="preserve">Svjetsko natjecanje u ronjenju </t>
  </si>
  <si>
    <t>Stručno osposobljavanje i usavršavanje ronioca</t>
  </si>
  <si>
    <t>OLDTIMER CLUB RIJEKA</t>
  </si>
  <si>
    <t>08000672</t>
  </si>
  <si>
    <t>13420101773</t>
  </si>
  <si>
    <t>VERDIJEVA 11/II</t>
  </si>
  <si>
    <t>denis.sablic@inet.hr</t>
  </si>
  <si>
    <t>Mišo Rukavina</t>
  </si>
  <si>
    <t>Redovan rad</t>
  </si>
  <si>
    <t>Suradnja sa srednjom školom</t>
  </si>
  <si>
    <t>Prikaz montaže motora učenicima SŠ</t>
  </si>
  <si>
    <t>19.riječki međunarodni oldtimer auto rally</t>
  </si>
  <si>
    <t>Natjecanje oltimer auta</t>
  </si>
  <si>
    <t>18. riječki međunarodni oldtimer moto rally</t>
  </si>
  <si>
    <t>Natjecanje oltimer motora</t>
  </si>
  <si>
    <t>7. domaći primorski rally</t>
  </si>
  <si>
    <t>Prezentacija  oltimer auto i moto vozila</t>
  </si>
  <si>
    <t>RADIO KLUB SLIJEPIH GALEB</t>
  </si>
  <si>
    <t>04442766981</t>
  </si>
  <si>
    <t>PAVLINSKI TRG 4</t>
  </si>
  <si>
    <t>Tomislav Lilić</t>
  </si>
  <si>
    <t>Otvoreno prvenstvo slijepih u ARG-u</t>
  </si>
  <si>
    <t>Natjecanje za slijepe i slabovidne</t>
  </si>
  <si>
    <t>Croatia kup slijepih radioamatera</t>
  </si>
  <si>
    <t>Otvoreno prvenstvo u radiogoniometriji</t>
  </si>
  <si>
    <t>RH prvenstvo  slijepih u ARG-u</t>
  </si>
  <si>
    <t>RADIO KLUB KVARNER</t>
  </si>
  <si>
    <t>73280742866</t>
  </si>
  <si>
    <t>ZVONIMIROVA 12</t>
  </si>
  <si>
    <t>9a1ckg@hamaradio.hr</t>
  </si>
  <si>
    <t>Aron Perković</t>
  </si>
  <si>
    <t>Zvonimir Špštarić</t>
  </si>
  <si>
    <t xml:space="preserve">VHF alpe adria </t>
  </si>
  <si>
    <t>Natjecanje radioamatera</t>
  </si>
  <si>
    <t xml:space="preserve">UHF alpe adria </t>
  </si>
  <si>
    <t>Natjecanje HRS proljetni UKV kup</t>
  </si>
  <si>
    <t>Natjecanje HRS ljetni UKV kup</t>
  </si>
  <si>
    <t>RADIO KLUB RIJEKA</t>
  </si>
  <si>
    <t>08000056</t>
  </si>
  <si>
    <t>38608409881</t>
  </si>
  <si>
    <t>VUKOVARSKA 43A</t>
  </si>
  <si>
    <t>eigners@gmail.com</t>
  </si>
  <si>
    <t>Stojan Cerovac</t>
  </si>
  <si>
    <t>Operatorski P tečaj za OŠ Srdoči</t>
  </si>
  <si>
    <t>Tečaj iz radioamaterizma za učenike OŠ</t>
  </si>
  <si>
    <t>Otoci u eteru</t>
  </si>
  <si>
    <t>Ljutić Zvonimir, Cerovac Stojan, Fike Veljko</t>
  </si>
  <si>
    <t>Natjecanje u radioamaterizmu</t>
  </si>
  <si>
    <t>Međunarodno KV natjecanjealpe-adria</t>
  </si>
  <si>
    <t>KLUB ZA ŠPORTSKI RIBOLOV NA MORU "3.MAJ"</t>
  </si>
  <si>
    <t>08000197</t>
  </si>
  <si>
    <t>24410894532</t>
  </si>
  <si>
    <t>ksr3maj@gmail.com</t>
  </si>
  <si>
    <t>Franko Kaluža</t>
  </si>
  <si>
    <t>Međužupanijsko takmičenje u udičarenju</t>
  </si>
  <si>
    <t>Predrag rašeta  i Vlado Naglić</t>
  </si>
  <si>
    <t>Natjecanje u udičarnju</t>
  </si>
  <si>
    <t>SPORTSKO RIBOLOVNO DRUŠTVO LUBEN</t>
  </si>
  <si>
    <t>08000796</t>
  </si>
  <si>
    <t>89057122373</t>
  </si>
  <si>
    <t>RIBARSKA 4A</t>
  </si>
  <si>
    <t>rajkokatnic@gmail.com</t>
  </si>
  <si>
    <t>Rajko Katnić</t>
  </si>
  <si>
    <t>Mala škola ribolova</t>
  </si>
  <si>
    <t>Škola riboova za učenike OŠ</t>
  </si>
  <si>
    <t>Međužupanijsko takmičenje u podvodnom ribolovu</t>
  </si>
  <si>
    <t>Natjecanje u ribolovu</t>
  </si>
  <si>
    <t>Međužupanijsko takmičenje u ribolovu za seniore</t>
  </si>
  <si>
    <t>JEDRILIČARSKI KLUB KRILA KVARNERA</t>
  </si>
  <si>
    <t>84474317353</t>
  </si>
  <si>
    <t>VELEBITSKA 8</t>
  </si>
  <si>
    <t>,marko.herak@ri.t-com.hr</t>
  </si>
  <si>
    <t>Marko Herak</t>
  </si>
  <si>
    <t>Školovanje pilota zrakoplova za vuču jedrilica</t>
  </si>
  <si>
    <t>Školovanje pilota</t>
  </si>
  <si>
    <t>Školovanje mladih jedriličara</t>
  </si>
  <si>
    <t>Školovanje jedriličara</t>
  </si>
  <si>
    <t>Državno prvenstvo RH u zrakoplovnom jedriličarstvu</t>
  </si>
  <si>
    <t>Natjecanje u zrakoplovnom jedrilič.</t>
  </si>
  <si>
    <t>Blanik Kup Rijeka u jedriličarstvu</t>
  </si>
  <si>
    <t>Natjecanje unzrakoplovnom jedrilič.</t>
  </si>
  <si>
    <t>PADOBRANSKI KLUB KRILA KVARNERA</t>
  </si>
  <si>
    <t>08000115</t>
  </si>
  <si>
    <t>10821571048</t>
  </si>
  <si>
    <t>VERDIEVA 11</t>
  </si>
  <si>
    <t>p.k.krila.kvarnera@ri.t-com.hr</t>
  </si>
  <si>
    <t>Ina Žuža</t>
  </si>
  <si>
    <t xml:space="preserve">Ina Žuža i Darko Elezović </t>
  </si>
  <si>
    <t>Otvoreno prvenstvo Rijeke i PGŽ</t>
  </si>
  <si>
    <t>Natjecanje mladih padobranaca</t>
  </si>
  <si>
    <t xml:space="preserve">Svjetski padobranski kup </t>
  </si>
  <si>
    <t xml:space="preserve">Ina Žuža </t>
  </si>
  <si>
    <t>Školovanje mladih padobranaca</t>
  </si>
  <si>
    <t>Darko Elezović</t>
  </si>
  <si>
    <t>Nastup padobranaca na natjecanjima</t>
  </si>
  <si>
    <t>Ina Žiža</t>
  </si>
  <si>
    <t>Nagrade i priznanja za teh.postignuća</t>
  </si>
  <si>
    <t>Financiranje zapaženih rezultata</t>
  </si>
  <si>
    <t>PARAJEDRILIČARSKI KLUB FLUMEN</t>
  </si>
  <si>
    <t>19154630556</t>
  </si>
  <si>
    <t>MILICE JADRANIĆ38B</t>
  </si>
  <si>
    <t>vedran@pjkflumen.org</t>
  </si>
  <si>
    <t>Vedran Mihaljević</t>
  </si>
  <si>
    <t>Takmičarska sezona 2015.</t>
  </si>
  <si>
    <t>Natjecanje u paraglidingu</t>
  </si>
  <si>
    <t>Tribalj Open</t>
  </si>
  <si>
    <t>PILOTSKI KLUB KRILA KVARNERA</t>
  </si>
  <si>
    <t>01437945859</t>
  </si>
  <si>
    <t>MIRE RADUNE BAN 14/III</t>
  </si>
  <si>
    <t>premuszoran@gmail.com</t>
  </si>
  <si>
    <t>Zoran Premuš</t>
  </si>
  <si>
    <t>Tomislav Sinko,Miljenko Šeb i Zoran Premuš</t>
  </si>
  <si>
    <t>Natjecanje u peciznom letenju</t>
  </si>
  <si>
    <t>Natjecanje u preciznom letenju</t>
  </si>
  <si>
    <t>KLUB ZA SAMOGRADNJU I MODELARSTVO KRILA KVARNERA</t>
  </si>
  <si>
    <t>08000192</t>
  </si>
  <si>
    <t>22734823807</t>
  </si>
  <si>
    <t>Vedran Vivoda, Tomislav Lukić</t>
  </si>
  <si>
    <t>Ljetna škola zrakoplovnog modelarstva</t>
  </si>
  <si>
    <t>Ljetna škola zrakopl. modelartva</t>
  </si>
  <si>
    <t>Modelarska radonica - OŠ Srdoči</t>
  </si>
  <si>
    <t>Modelarska radionica sa učenicima</t>
  </si>
  <si>
    <t>ZRAKOPLOVNO DRUŠTVO KRILA KVARNERA</t>
  </si>
  <si>
    <t>08000162</t>
  </si>
  <si>
    <t>28527563954</t>
  </si>
  <si>
    <t>KORZO 2A/III</t>
  </si>
  <si>
    <t>darko@padobranstvo.hr</t>
  </si>
  <si>
    <t>Darko elezović</t>
  </si>
  <si>
    <t>Miljenko Šeb</t>
  </si>
  <si>
    <t>CENTAR TEHNIČKE KULTURE RIJEKA</t>
  </si>
  <si>
    <t>08000890</t>
  </si>
  <si>
    <t>37724328387</t>
  </si>
  <si>
    <t>ŠKOLJIĆ 5/D</t>
  </si>
  <si>
    <t>ctkrijeka@ri.t-com.hr</t>
  </si>
  <si>
    <t>Olivera Stanić</t>
  </si>
  <si>
    <t>Da informacija bude prevencija, a znanje ključ</t>
  </si>
  <si>
    <t>Andrea Ratkajac</t>
  </si>
  <si>
    <t>Ljetna škola koja nudi 17 različitih programa iz tehničke kulture.</t>
  </si>
  <si>
    <t>Biti pun znanja,biti kreativan, biti više svoj</t>
  </si>
  <si>
    <t>Loris Rasporič</t>
  </si>
  <si>
    <t>Rad sa darovitim informatičarima OŠ</t>
  </si>
  <si>
    <t>Svima jednako-informatičko obrazovanje osoba s invaliditetom</t>
  </si>
  <si>
    <t>Komunikacija između  mladih i djece različitog intelektualnog i socijalnog statusa</t>
  </si>
  <si>
    <t>Smotra i natjecanje iz informatike</t>
  </si>
  <si>
    <t>Priprema i odlazak na natjecanje iz informatike</t>
  </si>
  <si>
    <t>Republičko natjecanje brodomaketara</t>
  </si>
  <si>
    <t>Natjecanje brodomaketara</t>
  </si>
  <si>
    <t>Obrazovne informatičke radioniceza učenike OŠ i SŠ</t>
  </si>
  <si>
    <t>Loris Rasporič i Andrea Ratkajac</t>
  </si>
  <si>
    <t>Informatičke radionice za učenike OŠ i SŠ</t>
  </si>
  <si>
    <t>Priprema i odlazak mladih informatičarana natjecanja</t>
  </si>
  <si>
    <t>Priprema i odlazak na RH natjecanje iz informatike</t>
  </si>
  <si>
    <t>SAVEZ RIJEČKIH INOVATORA</t>
  </si>
  <si>
    <t>08001927</t>
  </si>
  <si>
    <t>15613571241</t>
  </si>
  <si>
    <t>Verdijeva 11/II</t>
  </si>
  <si>
    <t>inova@inova.hr</t>
  </si>
  <si>
    <t>Nedjeljko Karabaić</t>
  </si>
  <si>
    <t>Vesna Muschet</t>
  </si>
  <si>
    <t>Moje sutra</t>
  </si>
  <si>
    <t>Boris Caput</t>
  </si>
  <si>
    <t>Tečaj za mlade iz elektrotehnike, početni</t>
  </si>
  <si>
    <t>Ljetna škola elektronike</t>
  </si>
  <si>
    <t>Tečaj za mlade iz elektronike</t>
  </si>
  <si>
    <t>Tečaj industrijskog dizajna</t>
  </si>
  <si>
    <t>Ines Milčić i Boris Caput</t>
  </si>
  <si>
    <t>tečaj industrijskog dizajna</t>
  </si>
  <si>
    <t>Izložba mladih inovatora</t>
  </si>
  <si>
    <t>Odlazak na izložbu inovacija u Bakar</t>
  </si>
  <si>
    <t>RH salon inovacija INOVA</t>
  </si>
  <si>
    <t>Odlazak na izložbu ugrad Zagreb</t>
  </si>
  <si>
    <t>Izložba inovacija INOVA MLADIH</t>
  </si>
  <si>
    <t>Odlazak na izložbu inovacija u Karlovac</t>
  </si>
  <si>
    <t>Sudjelovanje inovatora na izložbi Arhimed</t>
  </si>
  <si>
    <t>Odlazak na međunarodnu izložbu</t>
  </si>
  <si>
    <t>SAVEZ UDRUGA INOVATORA</t>
  </si>
  <si>
    <t>08001800</t>
  </si>
  <si>
    <t>88528500063</t>
  </si>
  <si>
    <t>Trg V. Bubnja 4</t>
  </si>
  <si>
    <t>suir@optinet.hr</t>
  </si>
  <si>
    <t>Mladen Štajduhar</t>
  </si>
  <si>
    <t>Trg V. Bubnja 5</t>
  </si>
  <si>
    <t>Baza  inovacija i inovatora grada Rijeke</t>
  </si>
  <si>
    <t>Baza inovatora i podataka sa područja grada rijeke</t>
  </si>
  <si>
    <t>Trg V. Bubnja 6</t>
  </si>
  <si>
    <t>Učešće u inozemnim izložbama inovacija</t>
  </si>
  <si>
    <t>Trg V. Bubnja 7</t>
  </si>
  <si>
    <t>Učešće na domaćim izložbama inovacija</t>
  </si>
  <si>
    <t>Odlazak na domaće izložbe inovacija</t>
  </si>
  <si>
    <t>Trg V. Bubnja 8</t>
  </si>
  <si>
    <t>Susret inovatora jadranskih gradova</t>
  </si>
  <si>
    <t>UDRUGA IGNIS</t>
  </si>
  <si>
    <t>08003969</t>
  </si>
  <si>
    <t>27362679394</t>
  </si>
  <si>
    <t>Radmile Matejčić 5</t>
  </si>
  <si>
    <t>udrugaignis@gmail,com</t>
  </si>
  <si>
    <t>Vedran Vujnović</t>
  </si>
  <si>
    <t>Vedran Vujnović,Nikola Anđelić, Zoran Knežević i Slavko Milošević</t>
  </si>
  <si>
    <t>Radmile Matejčić 6</t>
  </si>
  <si>
    <t>Mala škola znanosti</t>
  </si>
  <si>
    <t>Program se provodi putem radionica te demonstracijama i pokusima prirodnih zakonitosti.</t>
  </si>
  <si>
    <t>AKADEMSKO POLITEHNIČKO DRUŠTVO</t>
  </si>
  <si>
    <t>08002145</t>
  </si>
  <si>
    <t>94649656003</t>
  </si>
  <si>
    <t>FILOZOFSKI FAKULTET U RIJECI,SVEUČILIŠNA AVENIJA 4</t>
  </si>
  <si>
    <t>fvranic@ffri.hr</t>
  </si>
  <si>
    <t>Mr.sc. Luka Majetić</t>
  </si>
  <si>
    <t>FILOZOFSKI FAKULTET U RIJECI,SVEUČILIŠNA AVENIJA 5</t>
  </si>
  <si>
    <t>Ekologija motornih vozila</t>
  </si>
  <si>
    <t xml:space="preserve">Upoznavanje studenata sa ekologijom motornih vozila </t>
  </si>
  <si>
    <t>FILOZOFSKI FAKULTET U RIJECI,SVEUČILIŠNA AVENIJA 6</t>
  </si>
  <si>
    <t>Ekologija otpadnih voda grada Rijeke</t>
  </si>
  <si>
    <t>Predavanje studentima u svezi otpadnih voda grada i kako ekološki utjecati na zaštitu</t>
  </si>
  <si>
    <t>FILOZOFSKI FAKULTET U RIJECI,SVEUČILIŠNA AVENIJA 7</t>
  </si>
  <si>
    <t>Toplinska pumpau sustavu grijanja i hlađenja</t>
  </si>
  <si>
    <t>Prikaz kako funkcionira toplinska pumpa u sustavu grijanja i hlađenja  t</t>
  </si>
  <si>
    <t>FILOZOFSKI FAKULTET U RIJECI,SVEUČILIŠNA AVENIJA 8</t>
  </si>
  <si>
    <t>Upoznavanje ekologija hidro i termo elektrana</t>
  </si>
  <si>
    <t>Upoznavanje studenata s ekologijomhidro i termo elektrana</t>
  </si>
  <si>
    <t>DRUŠTVO PEDAGOGA TEHNIČKE KULTURE</t>
  </si>
  <si>
    <t>08000962</t>
  </si>
  <si>
    <t>54322815201</t>
  </si>
  <si>
    <t>damir.covic@yahoo.com</t>
  </si>
  <si>
    <t>Damir Čović</t>
  </si>
  <si>
    <t>Natjecanje i smotra tehničkog stvaralaštva</t>
  </si>
  <si>
    <t>Priprema i odlazak mladih tehničara na natjecanje</t>
  </si>
  <si>
    <t>Stručna ekskurzija</t>
  </si>
  <si>
    <t>Stručna ekskurzija za profesore tehničke kulture</t>
  </si>
  <si>
    <t>Robotika programiranje- za učitelje t.k.</t>
  </si>
  <si>
    <t>Stručno osposobljavanje profesora tehničke kulture</t>
  </si>
  <si>
    <t>Vannastavne tehničke aktivnosti</t>
  </si>
  <si>
    <t>Priprema učenika za natjecanje kroz vannastavne tehničke aktivnosti</t>
  </si>
  <si>
    <t>Robotika mala alka</t>
  </si>
  <si>
    <t>Odlazak i priprema učenika za natjecanje iz robotike</t>
  </si>
  <si>
    <t>Priprema i odlazak na natjecanja mladih tehničara</t>
  </si>
  <si>
    <t>Priprema učenika za RH natjecanje</t>
  </si>
  <si>
    <t>ZAJEDNICA TEHNIČKE KULTURE RIJEKA</t>
  </si>
  <si>
    <t>0037095</t>
  </si>
  <si>
    <t>77578926182</t>
  </si>
  <si>
    <t>Korzo 2a/II</t>
  </si>
  <si>
    <t>ztk@ztk-rijeka.hr</t>
  </si>
  <si>
    <t>Kazimir Mihić</t>
  </si>
  <si>
    <t>Pomoć udrugama članicama Zajednice tehničke kulture Rijeka</t>
  </si>
  <si>
    <t>Radionica Tehnički centar mladih</t>
  </si>
  <si>
    <t>Silvano Skočaj</t>
  </si>
  <si>
    <t>Provode se tehnički programi sa učenicima i njihovim mentorima OŠ I SŠ</t>
  </si>
  <si>
    <t>Kamp tehničke kulture</t>
  </si>
  <si>
    <t>Program koji se održao u TC isti učenici odlaZE NA Pećine u Kamp gdje puštaju modele brodova u more.</t>
  </si>
  <si>
    <t>Izložba Dani tehničke kulture na Korzu</t>
  </si>
  <si>
    <t xml:space="preserve">Udruge TK prezentiraju svoju djelatnost građanima i prolaznicima na Korzu. </t>
  </si>
  <si>
    <t>Bilten Informatika inovacije,tehnika</t>
  </si>
  <si>
    <t>Prikaz rada udruga TK kroz bilten</t>
  </si>
  <si>
    <t>Dani tehničke kulture u OŠ</t>
  </si>
  <si>
    <t>Odlazak nekih udruga u OŠ da prezentiraju svoju djelatnost</t>
  </si>
  <si>
    <t>Muzej tehničke kulture i inovacija</t>
  </si>
  <si>
    <t>Prikupljaju stare uređaje i opremu od članova udruga TK</t>
  </si>
  <si>
    <t>Organizacija prijevoza za potrebe članica ZTK</t>
  </si>
  <si>
    <t>Održavanje kombi vozila za potrebe ZTK i udruga.</t>
  </si>
  <si>
    <t>Tehničko sportske naknade za natjecatelje tehničare</t>
  </si>
  <si>
    <t>Svi koji osvoje rezultat prema kriterijima</t>
  </si>
  <si>
    <t>Planirana sredstva za tehničko-sportske rezultate istaknutih članova udruga koje se natječu.</t>
  </si>
  <si>
    <t>Modelarski INFO centar</t>
  </si>
  <si>
    <t>Modelarski centar koji nije saživio.</t>
  </si>
  <si>
    <t>Izložba tehničke kulture na Nautic Show</t>
  </si>
  <si>
    <t>neke udruge su izlagale svoje eksponate i opremu</t>
  </si>
  <si>
    <t>Jadranski susreti priobalnih zajednica ttehničke kultur</t>
  </si>
  <si>
    <t xml:space="preserve">Susret priobalnih zajednica </t>
  </si>
  <si>
    <t>HRVATSKA UDRUGA ZA INFORMACIJSKU I KOMUNIKACIJSKU TEHNOLOGIJU - MIPRO</t>
  </si>
  <si>
    <t>08000944</t>
  </si>
  <si>
    <t>KRUŽNA 8/II</t>
  </si>
  <si>
    <t>mipro@mipro.hr</t>
  </si>
  <si>
    <t>Vedran Mornar</t>
  </si>
  <si>
    <t>Savjetovanje MIPRO junior 2015.</t>
  </si>
  <si>
    <t>Petar Biljanović</t>
  </si>
  <si>
    <t>Izrada zbormika i sudjelovanje studenata -autora na MIPRU</t>
  </si>
  <si>
    <t>38. međunarodni skup iz elektronike, telekomunikacije i informatike</t>
  </si>
  <si>
    <t>Obuhvaća pripremu i tiskanje materijala te nagrađivanje najboljih radova</t>
  </si>
  <si>
    <t>Sekcija MIPRO-INOVA</t>
  </si>
  <si>
    <t>Program se odnosi na suradnju, sa Sveučilištem u Rijeci, Udrugom inovataotra RH, Udrugom nezavisnih izvoznika softvera te međunarodnim udruganma unitar Skupa MIPRO.</t>
  </si>
  <si>
    <t>Priprema  i tisak CD zbornik radoiva</t>
  </si>
  <si>
    <t>Priprema i izrada CD - zbornik radova MIPRO</t>
  </si>
  <si>
    <t>AUTOKLUB RIJEKA</t>
  </si>
  <si>
    <t>08000611</t>
  </si>
  <si>
    <t>93075770066</t>
  </si>
  <si>
    <t>DOLAC 11</t>
  </si>
  <si>
    <t>info@ak-rijeka.hr</t>
  </si>
  <si>
    <t>Marijan Ćurković</t>
  </si>
  <si>
    <t>Gradsko natjecanje sigurno u prometu</t>
  </si>
  <si>
    <t>Tomislav Šepić</t>
  </si>
  <si>
    <t>Gradsko natjecanje OŠ sa biciklama</t>
  </si>
  <si>
    <t>Sekunda koja mijenja život</t>
  </si>
  <si>
    <t>Projekt namjenjen srednjoškolcima s ciljem edukacije o sigurnoj vožnji.</t>
  </si>
  <si>
    <t>Sigurno u školu s HAK-om</t>
  </si>
  <si>
    <t>Program je namjenjen djeci s ciljem razvijanja prometne edukacije i prometne kulture kod djece i roditelja.</t>
  </si>
  <si>
    <t>Liječnički pregledi</t>
  </si>
  <si>
    <t>Liječnički pregledi aktivnih članova udruge, natjecatelja.</t>
  </si>
  <si>
    <t>AUTOKLUB RI AUTOSPORT RIJEKA</t>
  </si>
  <si>
    <t>54033563453</t>
  </si>
  <si>
    <t>KURIRSKI PUT 24</t>
  </si>
  <si>
    <t>ri-autosport@vip.hrt</t>
  </si>
  <si>
    <t xml:space="preserve">Kartig škola"Prelučka legenda"   </t>
  </si>
  <si>
    <t>Organizacija škole u karting vožnji za mlade</t>
  </si>
  <si>
    <t>KURIRSKI PUT 25</t>
  </si>
  <si>
    <t>UDRUGA  VJETAR</t>
  </si>
  <si>
    <t>34680581451</t>
  </si>
  <si>
    <t>scor@scor.hr</t>
  </si>
  <si>
    <t>Zoran Grubiša</t>
  </si>
  <si>
    <t>21.riječka regata RU jedrilica</t>
  </si>
  <si>
    <t>Natjecanje radioupravljanih jedrilica</t>
  </si>
  <si>
    <t>UDRUGA SLIJEPIH PGŽ RIJEKA</t>
  </si>
  <si>
    <t>80713734687</t>
  </si>
  <si>
    <t>VLINSKI TRG 4</t>
  </si>
  <si>
    <t>Uključimo s(v)e</t>
  </si>
  <si>
    <t>Helena Bajok</t>
  </si>
  <si>
    <t>Informatičko obrazovanje za osobe sa posebnim potrebama.</t>
  </si>
  <si>
    <t>Grad Rijeka -  OGU za kulturu</t>
  </si>
  <si>
    <t>Poziv na predlaganje javnih potreba u kulturi Grada Rijeke za 2015. godinu</t>
  </si>
  <si>
    <t>Udruga Animatori</t>
  </si>
  <si>
    <t>08004161</t>
  </si>
  <si>
    <t>Rijeka, Vitomira Paje Širola 14</t>
  </si>
  <si>
    <t>Suzana Ravaršan</t>
  </si>
  <si>
    <t>180 , animirani film</t>
  </si>
  <si>
    <t>Josipa Komljenović</t>
  </si>
  <si>
    <t>Kratkometražni animirani film.</t>
  </si>
  <si>
    <t>Udruga Okodoko</t>
  </si>
  <si>
    <t>08003289</t>
  </si>
  <si>
    <t>0190991</t>
  </si>
  <si>
    <t>Rijeka, Strossmayerova 2</t>
  </si>
  <si>
    <t>Zoran Krema</t>
  </si>
  <si>
    <t>Krešo, film</t>
  </si>
  <si>
    <t>Marina Musulin</t>
  </si>
  <si>
    <t>Kratkometražni igrani film.</t>
  </si>
  <si>
    <t>Udruga USAPU-RI</t>
  </si>
  <si>
    <t>08002578</t>
  </si>
  <si>
    <t>Rijeka, Slavka Krautzeka 83</t>
  </si>
  <si>
    <t>Una Rebić</t>
  </si>
  <si>
    <t>Forma je zadovoljena</t>
  </si>
  <si>
    <t>Nikolina Hrga</t>
  </si>
  <si>
    <t>Restart</t>
  </si>
  <si>
    <t>0011894</t>
  </si>
  <si>
    <t>Zagreb, Prilaz Đure Deželića 74</t>
  </si>
  <si>
    <t>Vanja Jambrović</t>
  </si>
  <si>
    <t>Zapisi iz zatvorenog prostora</t>
  </si>
  <si>
    <t>Oliver Sertić</t>
  </si>
  <si>
    <t>Dokumentani film o predstavi Aleksandra Zec</t>
  </si>
  <si>
    <t>Udruga Poligon</t>
  </si>
  <si>
    <t>08003964</t>
  </si>
  <si>
    <t>06892686351</t>
  </si>
  <si>
    <t>0274285</t>
  </si>
  <si>
    <t>Rijeka, Braće Bačić 23</t>
  </si>
  <si>
    <t>Romano Perić</t>
  </si>
  <si>
    <t>Vrijeme je za ručak!</t>
  </si>
  <si>
    <t>Kristina Barišić</t>
  </si>
  <si>
    <t>Eksperimentalni film o istinitom događaju devastacije osnovne škole.</t>
  </si>
  <si>
    <t>Udruga UKUS</t>
  </si>
  <si>
    <t>08003104</t>
  </si>
  <si>
    <t>0111098</t>
  </si>
  <si>
    <t>Rijeka, Pomerio 5</t>
  </si>
  <si>
    <t>Aleš Suk</t>
  </si>
  <si>
    <t>REFINERI</t>
  </si>
  <si>
    <t>Aleš Suk i Željka Suk</t>
  </si>
  <si>
    <t>Platforma usredotočena na razvoj autorskog hibridnog audiovizualnog stvaralaštva.</t>
  </si>
  <si>
    <t>Udruga Calculus</t>
  </si>
  <si>
    <t>08002562</t>
  </si>
  <si>
    <t>0190544</t>
  </si>
  <si>
    <t>Rijeka, Dubrovačka 6</t>
  </si>
  <si>
    <t>Svetozar Nilović</t>
  </si>
  <si>
    <t>Festival robota i svjetla,FRIS</t>
  </si>
  <si>
    <t>višednevna manifestacija robotike</t>
  </si>
  <si>
    <t>Udruga 3.Zmaj</t>
  </si>
  <si>
    <t>0086851</t>
  </si>
  <si>
    <t>Rijeka,Tihovac 13</t>
  </si>
  <si>
    <t>Rikon 2015</t>
  </si>
  <si>
    <t>manifestiacija fantasy tematike</t>
  </si>
  <si>
    <t>Umjetnička organizacija Kreativni laboratorij suvremenog kazališta - KRILA</t>
  </si>
  <si>
    <t>0195938</t>
  </si>
  <si>
    <t>Rijeka, Kvaternikova 4</t>
  </si>
  <si>
    <t>Ivana Peranić</t>
  </si>
  <si>
    <t>No Title</t>
  </si>
  <si>
    <t>eksperimentalni nastup u Muzeju moderne i suvremen umjetnosti, izvedbeni čin.</t>
  </si>
  <si>
    <t>OTOMPOTOM</t>
  </si>
  <si>
    <t>0257610</t>
  </si>
  <si>
    <t>Zagreb, Kolarova 7</t>
  </si>
  <si>
    <t>Ivan Klepac</t>
  </si>
  <si>
    <t>Zootropski vrt</t>
  </si>
  <si>
    <t>radionica animacijskih uređaja</t>
  </si>
  <si>
    <t>QRIDORI</t>
  </si>
  <si>
    <t>Ivan Klepac i Slave Lukarov</t>
  </si>
  <si>
    <t>animirani grafički murali</t>
  </si>
  <si>
    <t>Stvaralačka mreža Zebra</t>
  </si>
  <si>
    <t>0187305</t>
  </si>
  <si>
    <t>Zagreb, Ilica 92</t>
  </si>
  <si>
    <t>David Lušičić</t>
  </si>
  <si>
    <t>INTERFACE</t>
  </si>
  <si>
    <t>Festival novih medija</t>
  </si>
  <si>
    <t>Bacači sjenki</t>
  </si>
  <si>
    <t>0118040</t>
  </si>
  <si>
    <t>Zagreb, Bosanska 10</t>
  </si>
  <si>
    <t>Boris Bakal</t>
  </si>
  <si>
    <t>Frooom 2015</t>
  </si>
  <si>
    <t>Intermedijalna filmska radionica za djecu</t>
  </si>
  <si>
    <t>Drugo more</t>
  </si>
  <si>
    <t>00001596</t>
  </si>
  <si>
    <t>0013617</t>
  </si>
  <si>
    <t>Rijeka, Korzo 28/2</t>
  </si>
  <si>
    <t>www.drugo-more.hr</t>
  </si>
  <si>
    <t>Davor Mišković</t>
  </si>
  <si>
    <t>Izvedbeni menu</t>
  </si>
  <si>
    <t>gledatelj u ulozi sukreatora izvedbenog čina/ predstave</t>
  </si>
  <si>
    <t xml:space="preserve">Kazalište Hotel Bulić </t>
  </si>
  <si>
    <t>92833007025</t>
  </si>
  <si>
    <t>0220691</t>
  </si>
  <si>
    <t>Zagreb, Crvenog križa 3</t>
  </si>
  <si>
    <t>Senka Bulić</t>
  </si>
  <si>
    <t>Živjet ćemo bolje</t>
  </si>
  <si>
    <t xml:space="preserve">praizvedba dramskog teksta Maje Hrgović u konceptu Kazališta Bulić u koprodukciji Zagrebačkog kazališta mladih. </t>
  </si>
  <si>
    <t>HKD Teatar/ Međunarodni festival malih scena</t>
  </si>
  <si>
    <t>0276778</t>
  </si>
  <si>
    <t>Rijeka, Strossmayerova 1</t>
  </si>
  <si>
    <t>www. theatrefestival-rijeka.hr</t>
  </si>
  <si>
    <t>Nenad Šegvić</t>
  </si>
  <si>
    <t>23. Međunarodni festival malih scena</t>
  </si>
  <si>
    <t>Festival malih scena  u tjedan dana prikaže najnovije uspješne predstave pofesionalnih kazališta u konkurenciji za nagrade.</t>
  </si>
  <si>
    <t>Kazališna radionica Malik</t>
  </si>
  <si>
    <t>08002587</t>
  </si>
  <si>
    <t>0072001</t>
  </si>
  <si>
    <t>Rijeka, Škurinjskih žrtava 9</t>
  </si>
  <si>
    <t>Denis Kirinčić</t>
  </si>
  <si>
    <t>profesionalno vođene kazališne predstave za mlade</t>
  </si>
  <si>
    <t>Predstave Čudovište u ormaru izvela je mlađa skupina polaznika za mlađu populaciju, a predstavu Ulica žrtava tehnologije izvela je srednjoškolska skupina za tu dob.</t>
  </si>
  <si>
    <t>www.krila.org</t>
  </si>
  <si>
    <t>Matrjoška</t>
  </si>
  <si>
    <t>projekt za mlade umjetnike s produkcijom kao workshopom i rezultatom - izvedbom predstave.</t>
  </si>
  <si>
    <t>Udruga za scenske umjetnosti Prostor plus</t>
  </si>
  <si>
    <t>08001597</t>
  </si>
  <si>
    <t>02477095035</t>
  </si>
  <si>
    <t>0071781</t>
  </si>
  <si>
    <t>Rijeka, Korzo28</t>
  </si>
  <si>
    <t>www.prostorplus.hr</t>
  </si>
  <si>
    <t>Tanja Kalčić</t>
  </si>
  <si>
    <t>Spaaces</t>
  </si>
  <si>
    <t>projekt razvoja djece i mladih kao publike</t>
  </si>
  <si>
    <t>Teatar Rubikon</t>
  </si>
  <si>
    <t>08000271</t>
  </si>
  <si>
    <t>0113155</t>
  </si>
  <si>
    <t>Zvonimir Peranić</t>
  </si>
  <si>
    <t>premijera predstave Jabuka, Raj ili ponovno Pakao?</t>
  </si>
  <si>
    <t>Umjetnička organizacija TRAFIK</t>
  </si>
  <si>
    <t>0244566</t>
  </si>
  <si>
    <t>Rijeka, J. Polić Kamova 20</t>
  </si>
  <si>
    <t>Branko Žak Valenta</t>
  </si>
  <si>
    <t>Predstava Weltschmertz u Zagrebu</t>
  </si>
  <si>
    <t>Predstava je izvedena 2014. na Riječkim ljetnim noćima, a sada se organiziraju nastupi u ostalim hrvatskim gradovima</t>
  </si>
  <si>
    <t>Zajednica Talijana Rijeka</t>
  </si>
  <si>
    <t>08000711</t>
  </si>
  <si>
    <t>0038776</t>
  </si>
  <si>
    <t>Rijeka, Uljarska 1</t>
  </si>
  <si>
    <t>Orietta Marot</t>
  </si>
  <si>
    <t>kulturne aktivnostio u Zajednici, časopis La tore</t>
  </si>
  <si>
    <t>Zajednica je vrlo aktivna, kulturna se događanja organiziraju tjedno, a Grad posebno podržava izdavačku produkciju</t>
  </si>
  <si>
    <t>Slovenski dom - KPD Bazovica</t>
  </si>
  <si>
    <t>07274237903</t>
  </si>
  <si>
    <t>0120421</t>
  </si>
  <si>
    <t>Rijeka, Podpinjol 43</t>
  </si>
  <si>
    <t>www.bazovica.hr</t>
  </si>
  <si>
    <t>Zvnimir Stipetić</t>
  </si>
  <si>
    <t>kulturne aktivnosti u Domu, časopis Sopotja</t>
  </si>
  <si>
    <t>Eva Ciglar</t>
  </si>
  <si>
    <t>KPD je aktivno na nekoliko razina, a posebno se podržava izdavačka aktivnost</t>
  </si>
  <si>
    <t>Srpsko kulturno društvo Prosvjeta - Pododbor Rijeka</t>
  </si>
  <si>
    <t>00000255</t>
  </si>
  <si>
    <t>0054143</t>
  </si>
  <si>
    <t>Rijeka, trg Sv. Barbare 1</t>
  </si>
  <si>
    <t>www.bijelapcela.</t>
  </si>
  <si>
    <t>Srđan Tatić</t>
  </si>
  <si>
    <t>časopis Bijela pčela</t>
  </si>
  <si>
    <t>Ljerka Radojčić</t>
  </si>
  <si>
    <t>SKD je aktivno na nekoliko razina, a posebno se podržava izdavačka aktivnost</t>
  </si>
  <si>
    <t>Matica slovačka Rijeka</t>
  </si>
  <si>
    <t>0015725</t>
  </si>
  <si>
    <t>Rijeka, Korzo 35</t>
  </si>
  <si>
    <t>program kulturnog amaterizma</t>
  </si>
  <si>
    <t>Matica je prilično aktivna u nekoliko sekcija te prisutna u kulturnom životu Grada</t>
  </si>
  <si>
    <t>Makedonsko kulturno društvo Ilinden Rijeka</t>
  </si>
  <si>
    <t>08000993</t>
  </si>
  <si>
    <t>0067369</t>
  </si>
  <si>
    <t>Rijeka, Matačićeva 5</t>
  </si>
  <si>
    <t>Ilija Hristodulov</t>
  </si>
  <si>
    <t>Ivona Dunoski</t>
  </si>
  <si>
    <t>MKD Ilinden prilično je aktivno u Gradu, a posebno se ističu izdavačkom aktivnosću te suradnjom s katedrom Makedonistike Sveučilišta u Rijeci</t>
  </si>
  <si>
    <t>Savez Crnogoraca Hrvatske u Rijeci</t>
  </si>
  <si>
    <t>14002265</t>
  </si>
  <si>
    <t>0254997</t>
  </si>
  <si>
    <t>Rijeka, Pomerio 22</t>
  </si>
  <si>
    <t>Zoran Šuković</t>
  </si>
  <si>
    <t>programe kulturne razmjene između Hrvatske i Crne Gore</t>
  </si>
  <si>
    <t>Ljubo Radović</t>
  </si>
  <si>
    <t>Savez ostvaruje uspješnu razmjenu profesionalnih kulturnih programa na izložbenom, muzejskom i književnom polju.</t>
  </si>
  <si>
    <t>Zajednica Roma Romsko jedinstvo</t>
  </si>
  <si>
    <t xml:space="preserve">0138153 </t>
  </si>
  <si>
    <t>Rijeka, Plase54a</t>
  </si>
  <si>
    <t>tradicionalni susreti Roma</t>
  </si>
  <si>
    <t>Susreti Roma su taeicionalna manifestacija s višeslojnim programom  tribina, glazbe, radicijskih programa</t>
  </si>
  <si>
    <t>Francuska alijansa Rijeka</t>
  </si>
  <si>
    <t>08000949</t>
  </si>
  <si>
    <t>95323553592</t>
  </si>
  <si>
    <t>0016446</t>
  </si>
  <si>
    <t>www.af-rijeka.org</t>
  </si>
  <si>
    <t>Irena Kregar Šegota</t>
  </si>
  <si>
    <t>Dani frankofonije</t>
  </si>
  <si>
    <t>Dani frankofonije ponude u gradu brojna kulturna događanja iz frankofonih zemalja i kulture, književne, glazbene i filmske programe izuzetne kvalitete</t>
  </si>
  <si>
    <t xml:space="preserve">Hrvatsko tursko društvo Rijeka </t>
  </si>
  <si>
    <t>08001256</t>
  </si>
  <si>
    <t>35760353169</t>
  </si>
  <si>
    <t>0038920</t>
  </si>
  <si>
    <t>Rijeka, Braće Branchetta 37A</t>
  </si>
  <si>
    <t>Esma Halepović Đečević</t>
  </si>
  <si>
    <t>posredovanje u vezi s predstavljanje hrvatske kulture u Turskoj te turske kulture u Hrvatskoj organizacjom prigodnih kulturnih događanja</t>
  </si>
  <si>
    <t xml:space="preserve">Izdavanje i predstavljanje izdanja Ivane Brlić Mažuranić Šegrt Hlapić na turskom jeziku </t>
  </si>
  <si>
    <t>Udruga NEOS - centar za poticanje osobnog razvoja Rijeka</t>
  </si>
  <si>
    <t>0103695</t>
  </si>
  <si>
    <t>Rijeka, F. Matkovića 17</t>
  </si>
  <si>
    <t>www.malikfest.com</t>
  </si>
  <si>
    <t>Festival mitova i legendi Istre i Kvarenra - Malik Fest 2015.</t>
  </si>
  <si>
    <t>Festival mitova i legendi Istre i Kvarnera na Gradini Trsat</t>
  </si>
  <si>
    <t>KUD Zametski koren Rijeka</t>
  </si>
  <si>
    <t>08001144</t>
  </si>
  <si>
    <t>18728687432</t>
  </si>
  <si>
    <t>0120953</t>
  </si>
  <si>
    <t>Rijeka, M. Jadranić 2</t>
  </si>
  <si>
    <t>Damir Ćiković</t>
  </si>
  <si>
    <t>Dani Zametskega korena 2015.</t>
  </si>
  <si>
    <t>Tradicionalna manifestacija Dani Zametske korena okuplja glzbenike u očuvanju tradicionalnog glazbenog izričaja riječke zapadne okolice</t>
  </si>
  <si>
    <t>Udruga štovatelja baštine Bez granica , Rijeka</t>
  </si>
  <si>
    <t>Publikacija drenovske kronike vol 1</t>
  </si>
  <si>
    <t>Izdanje koje čuva tradicijsku baštinu zapadnog riječkog predgrađa.</t>
  </si>
  <si>
    <t>Udruga Podmorničar Pula</t>
  </si>
  <si>
    <t>0207198</t>
  </si>
  <si>
    <t>Pula, Kochova 1a</t>
  </si>
  <si>
    <t>Projekt 53. ISC u RH 2016.</t>
  </si>
  <si>
    <t>Andrej Korbar</t>
  </si>
  <si>
    <t>Priprema za međunarodni kongres na temu podmorničarsta 2016. godine u Puli s mnogim cijenjenim međunarodnim gostima te podmornicama povodom 150 godišnjice izuma torpeda.</t>
  </si>
  <si>
    <t>Udruga Pro torpedo Rijeka</t>
  </si>
  <si>
    <t>26449277509</t>
  </si>
  <si>
    <t>0102480</t>
  </si>
  <si>
    <t>Rijeka, Dolac 1/II</t>
  </si>
  <si>
    <t>Priprema Zbornika VI. Međunarodne konferencije o industrijskoj baštini</t>
  </si>
  <si>
    <t xml:space="preserve">Priprema Zbornika VI. konferencije o industrijskoj baštini za tisak. Za zbornik su pripremana 62 predavanja održana na navedenoj konferenciji 2014. godine. </t>
  </si>
  <si>
    <t>Kulturno-umjetnička udruga Artel</t>
  </si>
  <si>
    <t>08001584</t>
  </si>
  <si>
    <t>56774445796</t>
  </si>
  <si>
    <t>0036501</t>
  </si>
  <si>
    <t>Rijeka, Žrtava fašizma 2</t>
  </si>
  <si>
    <t>Goran Troha</t>
  </si>
  <si>
    <t>Glazbeni tečaj - godišnji program</t>
  </si>
  <si>
    <t>Glazbeni tečaj - edukacije i nastupi djece</t>
  </si>
  <si>
    <t>Kulturno-umjetničko društvo Baklje</t>
  </si>
  <si>
    <t>08000629</t>
  </si>
  <si>
    <t>19280579883</t>
  </si>
  <si>
    <t>0122286</t>
  </si>
  <si>
    <t>Milutina Barača 26, Rijeka</t>
  </si>
  <si>
    <t>Izdanje albuma Riječki prvi val</t>
  </si>
  <si>
    <t>Izdavanje albuma Riječki prvi val, snimke prvih riječkihe rock skupina</t>
  </si>
  <si>
    <t>Udruga Klub Ljubitelja Buke</t>
  </si>
  <si>
    <t>08003647</t>
  </si>
  <si>
    <t>30287550207</t>
  </si>
  <si>
    <t>0251382</t>
  </si>
  <si>
    <t>Milutina Barača 19, Rijeka</t>
  </si>
  <si>
    <t>Jelena Germuth</t>
  </si>
  <si>
    <t>Projekt Hartera</t>
  </si>
  <si>
    <t>Festival alternativne i rock glazbe</t>
  </si>
  <si>
    <t>Udruga Ri Rock</t>
  </si>
  <si>
    <t>08002282</t>
  </si>
  <si>
    <t>41377018776</t>
  </si>
  <si>
    <t>0262895</t>
  </si>
  <si>
    <t>Delta 5, Rijeka</t>
  </si>
  <si>
    <t>Nikola Jovanović</t>
  </si>
  <si>
    <t>Festival Delta summer street session</t>
  </si>
  <si>
    <t>Festival amaterskih i afirmiranih rock i alternativnih sastava</t>
  </si>
  <si>
    <t>Udruga Škatula</t>
  </si>
  <si>
    <t>08002054</t>
  </si>
  <si>
    <t>72188366345</t>
  </si>
  <si>
    <t>0256218</t>
  </si>
  <si>
    <t>Fiorello la Guardia 19, Rijeka</t>
  </si>
  <si>
    <t>Damir Batarelo</t>
  </si>
  <si>
    <t>Dark Circle Metal fest</t>
  </si>
  <si>
    <t>Damir Batareo</t>
  </si>
  <si>
    <t>Festival alternativne glazbe</t>
  </si>
  <si>
    <t>Kulturno-umjetnička udruga Jeka Primorja</t>
  </si>
  <si>
    <t>67201217595</t>
  </si>
  <si>
    <t>Godišnja djelatnost zbora Jeka Primorja</t>
  </si>
  <si>
    <t>Godišnja djelatnost, nastupi i koncerti, Mješovitog pjevačkog zbora Jeka Primorja</t>
  </si>
  <si>
    <t>Riječki komorni orkestar</t>
  </si>
  <si>
    <t>08000782</t>
  </si>
  <si>
    <t>21683862216</t>
  </si>
  <si>
    <t>0183898</t>
  </si>
  <si>
    <t>Ivana Dežmana 6, Rijeka</t>
  </si>
  <si>
    <t>David Stefanutti</t>
  </si>
  <si>
    <t>Godišnji koncerti Riječkog komornog orkestra i ansambla Collegium musicum Fluminense</t>
  </si>
  <si>
    <t>Godišnji koncerti Riječkog komornog orkestra i baroknog ansambla Collegium musicum Fluminense</t>
  </si>
  <si>
    <t>Matica hrvatska - ogranak u Rijeci</t>
  </si>
  <si>
    <t>08001008</t>
  </si>
  <si>
    <t>94845327572</t>
  </si>
  <si>
    <t>0038342</t>
  </si>
  <si>
    <t>Korzo 28,. Rijeka</t>
  </si>
  <si>
    <t>Goran Crnković</t>
  </si>
  <si>
    <t xml:space="preserve">Svečani koncert u povodu 70. obljetnice Ljube Kuntarića </t>
  </si>
  <si>
    <t>Organizacija koncerta u povodu 70. obljetnice skladateljstva Ljube Kuntarića</t>
  </si>
  <si>
    <t>Pjevački zbor mladih Josip Kaplan</t>
  </si>
  <si>
    <t>74252391756</t>
  </si>
  <si>
    <t>Laginjina 16, Rijeka</t>
  </si>
  <si>
    <t>Doris Kovačić</t>
  </si>
  <si>
    <t xml:space="preserve">Godišnji nastupi PZM Josip Kaplan </t>
  </si>
  <si>
    <t>Godišnji nastupi Pjevačkog zbora mladih Josip Kaplan</t>
  </si>
  <si>
    <t>Riječki komorni zbor Val</t>
  </si>
  <si>
    <t>B.S. Jurićeva 40, Rijeka</t>
  </si>
  <si>
    <t>Tea Jurčić</t>
  </si>
  <si>
    <t>Godišnja djelatnost zbora Val</t>
  </si>
  <si>
    <t>godišnji nastupi Riječkog komornog zbora Val</t>
  </si>
  <si>
    <t>Dječji zborovi Mali Riječani i Morčići</t>
  </si>
  <si>
    <t>08000920</t>
  </si>
  <si>
    <t>58885928209</t>
  </si>
  <si>
    <t>0000035</t>
  </si>
  <si>
    <t>Strossmayerova 1, Rijeka</t>
  </si>
  <si>
    <t>Koraljko Pasarić</t>
  </si>
  <si>
    <t>Godišnja djelatnost zborova Mali Riječani i Morčići</t>
  </si>
  <si>
    <t>Egle Trošelj</t>
  </si>
  <si>
    <t>Godišnji nastupi zborova Mali Riječani i Morčići</t>
  </si>
  <si>
    <t>Prijatelji urbane kulture</t>
  </si>
  <si>
    <t>08003833</t>
  </si>
  <si>
    <t>0251659</t>
  </si>
  <si>
    <t>Vodovodna 27, Rijeka</t>
  </si>
  <si>
    <t>Bernard Blašković</t>
  </si>
  <si>
    <t>PUKPUK festival 2015.</t>
  </si>
  <si>
    <t>Festival urbane glazbe za mlade</t>
  </si>
  <si>
    <t>Vokalni studio Rijeka</t>
  </si>
  <si>
    <t>0162070</t>
  </si>
  <si>
    <t>Svetog Jurja 26, Rijeka</t>
  </si>
  <si>
    <t>Silvijo Stepančić</t>
  </si>
  <si>
    <t>Godišnja djelatnost Zbora</t>
  </si>
  <si>
    <t>Katarina Jurić</t>
  </si>
  <si>
    <t>Godišnji nastupi zbora Vokalni studio Rijeka</t>
  </si>
  <si>
    <t>Kreativno-edukativni centar Glazbeni vrtuljak</t>
  </si>
  <si>
    <t>0264379</t>
  </si>
  <si>
    <t>Zvonimirova 1, Rijeka</t>
  </si>
  <si>
    <t>Suzana Štefanić</t>
  </si>
  <si>
    <t>Dječji mikrofon - natjecanje u pjevanju</t>
  </si>
  <si>
    <t>Dječje natjecanje u pjevanju Glazbeni vrtuljak</t>
  </si>
  <si>
    <t>Poziv za prikupljanje ponuda za projekte/programe u zdravstvenoj zaštiti i socijalnoj skrbi u 2015. godini</t>
  </si>
  <si>
    <t>04679474600</t>
  </si>
  <si>
    <t>0369848</t>
  </si>
  <si>
    <t>I.G. Kovačića 12, Rijeka</t>
  </si>
  <si>
    <t>Predrag Grubišić</t>
  </si>
  <si>
    <t>Franje Čandeka 23b, Rijeka</t>
  </si>
  <si>
    <t>Klaudia Juranić-Klarić</t>
  </si>
  <si>
    <t>Suzana Peša Vučković</t>
  </si>
  <si>
    <t>Andrija Kačić Miošića 8a, Rijeka</t>
  </si>
  <si>
    <t>Helga Dukarić Dangubić</t>
  </si>
  <si>
    <t>Brig 24, Rijeka</t>
  </si>
  <si>
    <t>Ivan Lisac</t>
  </si>
  <si>
    <t>Ljiljana Rundić</t>
  </si>
  <si>
    <t>Bok 47, Rijeka</t>
  </si>
  <si>
    <t>Nera Fićor</t>
  </si>
  <si>
    <t>Drenovski put 138a, Rijeka</t>
  </si>
  <si>
    <t>Demetrova 6a, Rijeka</t>
  </si>
  <si>
    <t>Rastko Schwalba</t>
  </si>
  <si>
    <t>Krućna ulica 5, Rijeka</t>
  </si>
  <si>
    <t>Kučićki put 31, Rijeka</t>
  </si>
  <si>
    <t>Zvonko Dudaš</t>
  </si>
  <si>
    <t>Snežana Černok</t>
  </si>
  <si>
    <t>Šetalište Andrije Kačića Miošića 6, Rijeka</t>
  </si>
  <si>
    <t>Andrije Kašića Miošića 6, Rijeka</t>
  </si>
  <si>
    <t>Tina Kovačić</t>
  </si>
  <si>
    <t>Verdijeva 11, Rijeka</t>
  </si>
  <si>
    <t>Vedrijeva 11, Rijeka</t>
  </si>
  <si>
    <t>Saša Paškvan</t>
  </si>
  <si>
    <t>Stanka Frankovića 44, Rijeka</t>
  </si>
  <si>
    <t>Adriana Modrušan</t>
  </si>
  <si>
    <t>Albert Petrović</t>
  </si>
  <si>
    <t>Željko Delač</t>
  </si>
  <si>
    <t>08000863</t>
  </si>
  <si>
    <t>Vladimir Provči</t>
  </si>
  <si>
    <t>Giuseppe Duella 2b, Rijeka</t>
  </si>
  <si>
    <t>Balde Fućka 39, Rijeka</t>
  </si>
  <si>
    <t>Boško Fable</t>
  </si>
  <si>
    <t>Denis Rančev</t>
  </si>
  <si>
    <t>Pehlin 58, Rijeka</t>
  </si>
  <si>
    <t>Ivan Rudanović</t>
  </si>
  <si>
    <t>Zdravko Rubeša</t>
  </si>
  <si>
    <t>Galovićeva 12, Zagreb</t>
  </si>
  <si>
    <t>Rastočine 5, Rijeka</t>
  </si>
  <si>
    <t>Marina Vladić</t>
  </si>
  <si>
    <t>Miroslava Krleže 7a, Rijeka</t>
  </si>
  <si>
    <t>Nada Paladin</t>
  </si>
  <si>
    <t>Ivana Lupisa 13, Rijeka</t>
  </si>
  <si>
    <t>Tea Lović</t>
  </si>
  <si>
    <t>Milana Smokvine Tvrdog 2, Rijeka</t>
  </si>
  <si>
    <t>Dragan Blažević</t>
  </si>
  <si>
    <t>Cvetkov trg 1, Rijeka</t>
  </si>
  <si>
    <t>Davor Bolić</t>
  </si>
  <si>
    <t>Zdravka Kučića 1, Rijeka</t>
  </si>
  <si>
    <t>Aris Logar</t>
  </si>
  <si>
    <t>Dražićka 4, Rijeka</t>
  </si>
  <si>
    <t>Anđelka Silov</t>
  </si>
  <si>
    <t>Prolaz Ante Dukića 4, Kastav</t>
  </si>
  <si>
    <t>Vanja Turak</t>
  </si>
  <si>
    <t>Tići 22/6, Rijeka</t>
  </si>
  <si>
    <t>Boris Bilić</t>
  </si>
  <si>
    <t>Plase 64b, Rijeka</t>
  </si>
  <si>
    <t>Sadik Krasnić</t>
  </si>
  <si>
    <t>Eugena Kumičića 69, Rijeka</t>
  </si>
  <si>
    <t>Ivan Rebić</t>
  </si>
  <si>
    <t>Trg Republike Hrvatske 2/2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</si>
  <si>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</si>
  <si>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</si>
  <si>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</si>
  <si>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</si>
  <si>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</si>
  <si>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</si>
  <si>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</si>
  <si>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</si>
  <si>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</si>
  <si>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</si>
  <si>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</si>
  <si>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</si>
  <si>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</si>
  <si>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</si>
  <si>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</si>
  <si>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</si>
  <si>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</si>
  <si>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</si>
  <si>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</si>
  <si>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</si>
  <si>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</si>
  <si>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</si>
  <si>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</si>
  <si>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</si>
  <si>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</si>
  <si>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</si>
  <si>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</si>
  <si>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</si>
  <si>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</si>
  <si>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</si>
  <si>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</si>
  <si>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</si>
  <si>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</si>
  <si>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</si>
  <si>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</si>
  <si>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</si>
  <si>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</si>
  <si>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</si>
  <si>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</si>
  <si>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</si>
  <si>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</si>
  <si>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</si>
  <si>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</si>
  <si>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</si>
  <si>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</si>
  <si>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</si>
  <si>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</si>
  <si>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</si>
  <si>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</si>
  <si>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</si>
  <si>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</si>
  <si>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</si>
  <si>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</si>
  <si>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</si>
  <si>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</si>
  <si>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</si>
  <si>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</si>
  <si>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</si>
  <si>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</si>
  <si>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</si>
  <si>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</si>
  <si>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</si>
  <si>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</si>
  <si>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</si>
  <si>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</si>
  <si>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</si>
  <si>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</si>
  <si>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</si>
  <si>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</si>
  <si>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</si>
  <si>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</si>
  <si>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</si>
  <si>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</si>
  <si>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</si>
  <si>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</si>
  <si>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</si>
  <si>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</si>
  <si>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</si>
  <si>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</si>
  <si>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</si>
  <si>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</si>
  <si>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</si>
  <si>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</si>
  <si>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</si>
  <si>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</si>
  <si>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</si>
  <si>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</si>
  <si>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</si>
  <si>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</si>
  <si>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</si>
  <si>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</si>
  <si>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</si>
  <si>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</si>
  <si>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</si>
  <si>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</si>
  <si>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</si>
  <si>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</si>
  <si>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</si>
  <si>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</si>
  <si>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</si>
  <si>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</si>
  <si>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</si>
  <si>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</si>
  <si>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</si>
  <si>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</si>
  <si>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</si>
  <si>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</si>
  <si>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</si>
  <si>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</si>
  <si>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</si>
  <si>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</si>
  <si>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</si>
  <si>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</si>
  <si>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</si>
  <si>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</si>
  <si>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</si>
  <si>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</si>
  <si>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</si>
  <si>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</si>
  <si>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</si>
  <si>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</si>
  <si>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</si>
  <si>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</si>
  <si>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</si>
  <si>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</si>
  <si>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</si>
  <si>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</si>
  <si>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</si>
  <si>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</si>
  <si>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</si>
  <si>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</si>
  <si>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</si>
  <si>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</si>
  <si>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</si>
  <si>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</si>
  <si>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</si>
  <si>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</si>
  <si>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</si>
  <si>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</si>
  <si>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</si>
  <si>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</si>
  <si>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</si>
  <si>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</si>
  <si>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</si>
  <si>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</si>
  <si>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</si>
  <si>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</si>
  <si>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</si>
  <si>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</si>
  <si>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</si>
  <si>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</si>
  <si>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</si>
  <si>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</si>
  <si>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</si>
  <si>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</si>
  <si>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</si>
  <si>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</si>
  <si>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</si>
  <si>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</si>
  <si>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</si>
  <si>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</si>
  <si>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</si>
  <si>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</si>
  <si>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</si>
  <si>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</si>
  <si>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</si>
  <si>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</si>
  <si>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</si>
  <si>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</si>
  <si>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</si>
  <si>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</si>
  <si>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</si>
  <si>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</si>
  <si>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</si>
  <si>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</si>
  <si>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</si>
  <si>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</si>
  <si>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</si>
  <si>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</si>
  <si>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</si>
  <si>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</si>
  <si>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</si>
  <si>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</si>
  <si>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</si>
  <si>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</si>
  <si>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</si>
  <si>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</si>
  <si>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</si>
  <si>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</si>
  <si>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</si>
  <si>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</si>
  <si>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</si>
  <si>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</si>
  <si>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</si>
  <si>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</si>
  <si>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</si>
  <si>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</si>
  <si>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</si>
  <si>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</si>
  <si>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</si>
  <si>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</si>
  <si>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</si>
  <si>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</si>
  <si>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</si>
  <si>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</si>
  <si>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</si>
  <si>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</si>
  <si>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</si>
  <si>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</si>
  <si>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</si>
  <si>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</si>
  <si>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</si>
  <si>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</si>
  <si>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</si>
  <si>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</si>
  <si>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</si>
  <si>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</si>
  <si>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</si>
  <si>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</si>
  <si>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</si>
  <si>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</si>
  <si>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</si>
  <si>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</si>
  <si>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</si>
  <si>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</si>
  <si>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</si>
  <si>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</si>
  <si>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</si>
  <si>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</si>
  <si>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</si>
  <si>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</si>
  <si>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</si>
  <si>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</si>
  <si>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</si>
  <si>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</si>
  <si>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</si>
  <si>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</si>
  <si>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</si>
  <si>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</si>
  <si>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</si>
  <si>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</si>
  <si>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</si>
  <si>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</si>
  <si>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</si>
  <si>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</si>
  <si>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</si>
  <si>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</si>
  <si>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</si>
  <si>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</si>
  <si>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</si>
  <si>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</si>
  <si>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</si>
  <si>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</si>
  <si>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</si>
  <si>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</si>
  <si>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</si>
  <si>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</si>
  <si>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</si>
  <si>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</si>
  <si>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</si>
  <si>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</si>
  <si>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</si>
  <si>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</si>
  <si>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</si>
  <si>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</si>
  <si>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</si>
  <si>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</si>
  <si>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</si>
  <si>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</si>
  <si>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</si>
  <si>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</si>
  <si>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</si>
  <si>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</si>
  <si>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</si>
  <si>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</si>
  <si>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</si>
  <si>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</si>
  <si>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</si>
  <si>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</si>
  <si>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</si>
  <si>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</si>
  <si>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</si>
  <si>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</si>
  <si>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</si>
  <si>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</si>
  <si>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</si>
  <si>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</si>
  <si>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</si>
  <si>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</si>
  <si>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</si>
  <si>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</si>
  <si>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</si>
  <si>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</si>
  <si>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</si>
  <si>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</si>
  <si>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</si>
  <si>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</si>
  <si>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</si>
  <si>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</si>
  <si>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</si>
  <si>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</si>
  <si>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</si>
  <si>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</si>
  <si>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</si>
  <si>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</si>
  <si>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</si>
  <si>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</si>
  <si>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</si>
  <si>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</si>
  <si>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</si>
  <si>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</si>
  <si>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</si>
  <si>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</si>
  <si>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</si>
  <si>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</si>
  <si>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</si>
  <si>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</si>
  <si>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</si>
  <si>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</si>
  <si>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</si>
  <si>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</si>
  <si>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</si>
  <si>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</si>
  <si>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</si>
  <si>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</si>
  <si>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</si>
  <si>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</si>
  <si>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</si>
  <si>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</si>
  <si>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</si>
  <si>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</si>
  <si>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</si>
  <si>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</si>
  <si>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</si>
  <si>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</si>
  <si>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</si>
  <si>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</si>
  <si>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</si>
  <si>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</si>
  <si>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</si>
  <si>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</si>
  <si>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</si>
  <si>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</si>
  <si>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</si>
  <si>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</si>
  <si>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</si>
  <si>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</si>
  <si>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</si>
  <si>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</si>
  <si>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</si>
  <si>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</si>
  <si>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</si>
  <si>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</si>
  <si>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</si>
  <si>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</si>
  <si>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</si>
  <si>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</si>
  <si>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</si>
  <si>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</si>
  <si>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</si>
  <si>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</si>
  <si>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</si>
  <si>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</si>
  <si>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</si>
  <si>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</si>
  <si>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</si>
  <si>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</si>
  <si>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</si>
  <si>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</si>
  <si>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</si>
  <si>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</si>
  <si>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</si>
  <si>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</si>
  <si>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</si>
  <si>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</si>
  <si>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</si>
  <si>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</si>
  <si>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</si>
  <si>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</si>
  <si>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</si>
  <si>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</si>
  <si>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</si>
  <si>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</si>
  <si>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</si>
  <si>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</si>
  <si>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</si>
  <si>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</si>
  <si>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</si>
  <si>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</si>
  <si>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</si>
  <si>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</si>
  <si>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</si>
  <si>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</si>
  <si>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</si>
  <si>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</si>
  <si>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</si>
  <si>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</si>
  <si>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</si>
  <si>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</si>
  <si>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</si>
  <si>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</si>
  <si>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</si>
  <si>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</si>
  <si>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</si>
  <si>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</si>
  <si>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</si>
  <si>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</si>
  <si>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</si>
  <si>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</si>
  <si>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</si>
  <si>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</si>
  <si>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</si>
  <si>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</si>
  <si>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</si>
  <si>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</si>
  <si>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</si>
  <si>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</si>
  <si>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</si>
  <si>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</si>
  <si>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</si>
  <si>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</si>
  <si>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</si>
  <si>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</si>
  <si>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</si>
  <si>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</si>
  <si>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</si>
  <si>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</si>
  <si>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</si>
  <si>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</si>
  <si>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</si>
  <si>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</si>
  <si>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</si>
  <si>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</si>
  <si>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</si>
  <si>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</si>
  <si>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</si>
  <si>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</si>
  <si>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</si>
  <si>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</si>
  <si>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73969967215</t>
  </si>
  <si>
    <t>0072125</t>
  </si>
  <si>
    <t>19240391210</t>
  </si>
  <si>
    <t>0072087</t>
  </si>
  <si>
    <t>0071259</t>
  </si>
  <si>
    <t>0071498</t>
  </si>
  <si>
    <t>0038156</t>
  </si>
  <si>
    <t>08638812248</t>
  </si>
  <si>
    <t>0061158</t>
  </si>
  <si>
    <t>0039029</t>
  </si>
  <si>
    <t>0038075</t>
  </si>
  <si>
    <t>0110132</t>
  </si>
  <si>
    <t>09612843637</t>
  </si>
  <si>
    <t>0008052</t>
  </si>
  <si>
    <t>0156751</t>
  </si>
  <si>
    <t>0173497</t>
  </si>
  <si>
    <t>0112678</t>
  </si>
  <si>
    <t>0071510</t>
  </si>
  <si>
    <t>0228640</t>
  </si>
  <si>
    <t>0042013</t>
  </si>
  <si>
    <t>0138153</t>
  </si>
  <si>
    <t>0300381</t>
  </si>
  <si>
    <t>0289828</t>
  </si>
  <si>
    <t>0302909</t>
  </si>
  <si>
    <t>0118582</t>
  </si>
  <si>
    <t>0148094</t>
  </si>
  <si>
    <t>0214205</t>
  </si>
  <si>
    <t>0089656</t>
  </si>
  <si>
    <t>0037409</t>
  </si>
  <si>
    <t>0268361</t>
  </si>
  <si>
    <t>0222396</t>
  </si>
  <si>
    <t>0072168</t>
  </si>
  <si>
    <t>0216820</t>
  </si>
  <si>
    <t>0284259</t>
  </si>
  <si>
    <t>0327661</t>
  </si>
  <si>
    <t>97475856587</t>
  </si>
  <si>
    <t>0375381</t>
  </si>
  <si>
    <t>0060917</t>
  </si>
  <si>
    <t>0060941</t>
  </si>
  <si>
    <t>0069041</t>
  </si>
  <si>
    <t>08000110</t>
  </si>
  <si>
    <t>08000737</t>
  </si>
  <si>
    <t>0011606</t>
  </si>
  <si>
    <t>0013366</t>
  </si>
  <si>
    <t>0072117</t>
  </si>
  <si>
    <t>0071455</t>
  </si>
  <si>
    <t>0019569</t>
  </si>
  <si>
    <t>08000128</t>
  </si>
  <si>
    <t>0037451</t>
  </si>
  <si>
    <t>0038245</t>
  </si>
  <si>
    <t>0013394</t>
  </si>
  <si>
    <t>0037460</t>
  </si>
  <si>
    <t>0024651</t>
  </si>
  <si>
    <t>0037010</t>
  </si>
  <si>
    <t>0071480</t>
  </si>
  <si>
    <t>0037069</t>
  </si>
  <si>
    <t>0066239</t>
  </si>
  <si>
    <t>0273001</t>
  </si>
  <si>
    <t>0060729</t>
  </si>
  <si>
    <t>0037028</t>
  </si>
  <si>
    <t>0037320</t>
  </si>
  <si>
    <t>08003136</t>
  </si>
  <si>
    <t>0142871</t>
  </si>
  <si>
    <t>24595054230</t>
  </si>
  <si>
    <t>28003868854</t>
  </si>
  <si>
    <t>02780151</t>
  </si>
  <si>
    <t>01615726</t>
  </si>
  <si>
    <t>01560123</t>
  </si>
  <si>
    <t>04164911</t>
  </si>
  <si>
    <t>02988429</t>
  </si>
  <si>
    <t>02885352</t>
  </si>
  <si>
    <t>04082192</t>
  </si>
  <si>
    <t>Udruga Riječke stepenice</t>
  </si>
  <si>
    <t>Društvo multipleskleroze PGŽ</t>
  </si>
  <si>
    <t>Udruga specijalne policije iz domovinskog rata Ajkule</t>
  </si>
  <si>
    <t>22316480839</t>
  </si>
  <si>
    <t>81961152495</t>
  </si>
  <si>
    <t>projekt mladih umjetnika - predstava</t>
  </si>
  <si>
    <t>43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</si>
  <si>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</si>
  <si>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>Q-Neformalne grupe građana</t>
  </si>
  <si>
    <t>Q-Spašavanje ljudi u prirodi</t>
  </si>
  <si>
    <t>Q-Obuka pasa za spašavanje</t>
  </si>
  <si>
    <t>Q-korištenje prostora za aktivnosti udruga i građanskih inicijativa</t>
  </si>
  <si>
    <t>Q-obilježavanje obljetnice</t>
  </si>
  <si>
    <t>Q-Sportsko natjecanje u inozemstvu</t>
  </si>
  <si>
    <t>Q-izložba bridomaketra seniora.</t>
  </si>
  <si>
    <t>Q-usluge inovatorima.</t>
  </si>
  <si>
    <t>Q-odlazak seniora inovatora na izložbu inovacija</t>
  </si>
  <si>
    <t>Q-Baza inovatora i podataka sa područja grada Rijeke</t>
  </si>
  <si>
    <t>Q-odlazak inovatora na međunarodni skup</t>
  </si>
  <si>
    <t>Q- redovan rad udruge</t>
  </si>
  <si>
    <t>Q-predstavljanje udruge na Korzu</t>
  </si>
  <si>
    <t>Q-tiskanje biltena</t>
  </si>
  <si>
    <t>Q-prikupljanje stare građe</t>
  </si>
  <si>
    <t>Q-održavanje vozila</t>
  </si>
  <si>
    <t>Q-za istaknute članove</t>
  </si>
  <si>
    <t>Q-izlaganje radova</t>
  </si>
  <si>
    <t>Q-organizaicja susreta</t>
  </si>
  <si>
    <t>Q-Udruga tijekom godine priprema međunarodni skup MIPRO gdje su zastupljene sve uzrasne kategorije gađana i mladih u RH i izvan.</t>
  </si>
  <si>
    <t>Q-Na skupu MIPRO su prisutni od studenata pa do znanstvenika sudionici skupa.</t>
  </si>
  <si>
    <t>Q-U sekciji MIPRO su zastupljeni uzrast učenici srednjih škola, studenti i znanstvenicikoji rade na prmoviranju inovacija i novih tehnologija.</t>
  </si>
  <si>
    <t>Q-Priprema i tiskanje CD- zbornik radova namjenjen za MIPRO</t>
  </si>
  <si>
    <t>Q-Liječnički pregledi aktivnih članova udruge.</t>
  </si>
  <si>
    <t>Q-Program je namijenjen slijepim osobama, iati će se realizirati u Centru tehničke kulture.</t>
  </si>
  <si>
    <t>Q-sufinancirano sredstvima HAVC-a, putem sporazuma s Gradom Rijeka</t>
  </si>
  <si>
    <t>Q_sredstva programa prenamjenjena za kompenzaciju prostora i redovan rad izložbenog prostora</t>
  </si>
  <si>
    <t>Q-sredstva programa prenamjenjena za program Raw Extended 2103</t>
  </si>
  <si>
    <t>ORGANIZACIJA DANA NOVIH TEHNOLOGIJA (DanTe)</t>
  </si>
  <si>
    <t>HRVATSKA UDRUGA ZA INFORMACIJSKU I KOMUNIKACIJSKU TEHNOLOGIJU,ELEKTRONIKU I MIKROELEKTRONIKU-MIPRO</t>
  </si>
  <si>
    <t>RIJEKA, KRUŽNA 8/II</t>
  </si>
  <si>
    <t>MIROSLAV POLJAK</t>
  </si>
  <si>
    <t>DAN NOVIH TEHNOLOGIJA (DanTe)</t>
  </si>
  <si>
    <t>Grad Rijeka - ZID</t>
  </si>
  <si>
    <t>Željko Jurić</t>
  </si>
  <si>
    <t>00000944</t>
  </si>
  <si>
    <t>Upoznavanje zainteresirane javnosti s novim dostignućima na polju informacijsko-komunikacijskih tehnologija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</si>
</sst>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4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0"/>
      <color indexed="30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63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>
        <color rgb="FF666666"/>
      </left>
      <right style="medium">
        <color rgb="FF666666"/>
      </right>
      <top style="medium">
        <color rgb="FF666666"/>
      </top>
      <bottom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3" fillId="7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1" fillId="0" borderId="0" xfId="52" applyAlignment="1" applyProtection="1">
      <alignment/>
      <protection/>
    </xf>
    <xf numFmtId="0" fontId="63" fillId="0" borderId="12" xfId="0" applyNumberFormat="1" applyFont="1" applyFill="1" applyBorder="1" applyAlignment="1">
      <alignment horizontal="left"/>
    </xf>
    <xf numFmtId="49" fontId="5" fillId="7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/>
    </xf>
    <xf numFmtId="0" fontId="0" fillId="33" borderId="12" xfId="0" applyFont="1" applyFill="1" applyBorder="1" applyAlignment="1" applyProtection="1">
      <alignment vertical="center"/>
      <protection/>
    </xf>
    <xf numFmtId="1" fontId="5" fillId="1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4" fillId="0" borderId="12" xfId="0" applyNumberFormat="1" applyFont="1" applyBorder="1" applyAlignment="1">
      <alignment horizontal="center"/>
    </xf>
    <xf numFmtId="49" fontId="64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1" fillId="7" borderId="12" xfId="0" applyNumberFormat="1" applyFont="1" applyFill="1" applyBorder="1" applyAlignment="1">
      <alignment horizontal="center"/>
    </xf>
    <xf numFmtId="49" fontId="65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/>
    </xf>
    <xf numFmtId="164" fontId="11" fillId="7" borderId="12" xfId="0" applyNumberFormat="1" applyFont="1" applyFill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10" borderId="12" xfId="0" applyFill="1" applyBorder="1" applyAlignment="1">
      <alignment/>
    </xf>
    <xf numFmtId="0" fontId="11" fillId="10" borderId="12" xfId="0" applyFont="1" applyFill="1" applyBorder="1" applyAlignment="1">
      <alignment/>
    </xf>
    <xf numFmtId="49" fontId="11" fillId="2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0" fillId="10" borderId="12" xfId="0" applyNumberFormat="1" applyFont="1" applyFill="1" applyBorder="1" applyAlignment="1">
      <alignment vertical="center"/>
    </xf>
    <xf numFmtId="0" fontId="11" fillId="0" borderId="12" xfId="0" applyFont="1" applyBorder="1" applyAlignment="1">
      <alignment/>
    </xf>
    <xf numFmtId="0" fontId="10" fillId="10" borderId="12" xfId="0" applyFont="1" applyFill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49" fontId="66" fillId="2" borderId="12" xfId="0" applyNumberFormat="1" applyFont="1" applyFill="1" applyBorder="1" applyAlignment="1">
      <alignment horizontal="center" vertical="center"/>
    </xf>
    <xf numFmtId="49" fontId="63" fillId="2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7" borderId="12" xfId="0" applyFont="1" applyFill="1" applyBorder="1" applyAlignment="1">
      <alignment horizontal="center" vertical="center"/>
    </xf>
    <xf numFmtId="0" fontId="66" fillId="7" borderId="12" xfId="0" applyNumberFormat="1" applyFont="1" applyFill="1" applyBorder="1" applyAlignment="1">
      <alignment horizontal="center" vertical="center"/>
    </xf>
    <xf numFmtId="164" fontId="66" fillId="7" borderId="12" xfId="0" applyNumberFormat="1" applyFont="1" applyFill="1" applyBorder="1" applyAlignment="1">
      <alignment horizontal="center" vertical="center"/>
    </xf>
    <xf numFmtId="164" fontId="67" fillId="7" borderId="12" xfId="0" applyNumberFormat="1" applyFont="1" applyFill="1" applyBorder="1" applyAlignment="1">
      <alignment horizontal="center" vertical="center"/>
    </xf>
    <xf numFmtId="1" fontId="66" fillId="7" borderId="12" xfId="0" applyNumberFormat="1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49" fontId="10" fillId="7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63" fillId="10" borderId="12" xfId="0" applyFont="1" applyFill="1" applyBorder="1" applyAlignment="1">
      <alignment horizontal="center"/>
    </xf>
    <xf numFmtId="0" fontId="66" fillId="2" borderId="12" xfId="0" applyFont="1" applyFill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2" xfId="0" applyNumberFormat="1" applyFont="1" applyBorder="1" applyAlignment="1" applyProtection="1">
      <alignment horizontal="center"/>
      <protection/>
    </xf>
    <xf numFmtId="164" fontId="0" fillId="0" borderId="12" xfId="0" applyNumberFormat="1" applyFont="1" applyBorder="1" applyAlignment="1" applyProtection="1">
      <alignment horizontal="right"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" fontId="3" fillId="0" borderId="12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1" fontId="0" fillId="0" borderId="12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/>
    </xf>
    <xf numFmtId="49" fontId="68" fillId="0" borderId="12" xfId="52" applyNumberFormat="1" applyFont="1" applyBorder="1" applyAlignment="1" applyProtection="1">
      <alignment horizontal="left"/>
      <protection/>
    </xf>
    <xf numFmtId="0" fontId="21" fillId="0" borderId="12" xfId="52" applyBorder="1" applyAlignment="1" applyProtection="1">
      <alignment horizontal="left"/>
      <protection/>
    </xf>
    <xf numFmtId="4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 applyProtection="1">
      <alignment horizontal="left"/>
      <protection/>
    </xf>
    <xf numFmtId="4" fontId="0" fillId="0" borderId="12" xfId="0" applyNumberFormat="1" applyFont="1" applyBorder="1" applyAlignment="1" applyProtection="1">
      <alignment horizontal="left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 applyProtection="1">
      <alignment horizontal="left" vertical="center"/>
      <protection/>
    </xf>
    <xf numFmtId="49" fontId="21" fillId="0" borderId="12" xfId="52" applyNumberFormat="1" applyBorder="1" applyAlignment="1" applyProtection="1">
      <alignment horizontal="left"/>
      <protection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0" fillId="33" borderId="1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64" fontId="0" fillId="7" borderId="12" xfId="0" applyNumberFormat="1" applyFont="1" applyFill="1" applyBorder="1" applyAlignment="1">
      <alignment horizontal="right" vertical="center"/>
    </xf>
    <xf numFmtId="1" fontId="0" fillId="0" borderId="12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7" fillId="33" borderId="12" xfId="0" applyNumberFormat="1" applyFont="1" applyFill="1" applyBorder="1" applyAlignment="1">
      <alignment horizontal="left"/>
    </xf>
    <xf numFmtId="164" fontId="0" fillId="7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33" borderId="12" xfId="56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/>
    </xf>
    <xf numFmtId="49" fontId="0" fillId="33" borderId="12" xfId="0" applyNumberFormat="1" applyFont="1" applyFill="1" applyBorder="1" applyAlignment="1" applyProtection="1">
      <alignment horizontal="center" vertical="center"/>
      <protection/>
    </xf>
    <xf numFmtId="0" fontId="21" fillId="33" borderId="12" xfId="52" applyFill="1" applyBorder="1" applyAlignment="1" applyProtection="1">
      <alignment horizontal="left" vertical="center"/>
      <protection/>
    </xf>
    <xf numFmtId="0" fontId="21" fillId="0" borderId="12" xfId="52" applyFill="1" applyBorder="1" applyAlignment="1" applyProtection="1">
      <alignment horizontal="left" vertical="center"/>
      <protection/>
    </xf>
    <xf numFmtId="164" fontId="0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1" fontId="0" fillId="33" borderId="12" xfId="0" applyNumberFormat="1" applyFont="1" applyFill="1" applyBorder="1" applyAlignment="1" applyProtection="1">
      <alignment horizontal="center" vertical="center"/>
      <protection/>
    </xf>
    <xf numFmtId="1" fontId="69" fillId="33" borderId="12" xfId="0" applyNumberFormat="1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left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27" fillId="33" borderId="12" xfId="52" applyFont="1" applyFill="1" applyBorder="1" applyAlignment="1" applyProtection="1">
      <alignment horizontal="left" vertical="center"/>
      <protection/>
    </xf>
    <xf numFmtId="164" fontId="0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>
      <alignment horizontal="left" vertical="center"/>
    </xf>
    <xf numFmtId="164" fontId="0" fillId="33" borderId="12" xfId="0" applyNumberFormat="1" applyFont="1" applyFill="1" applyBorder="1" applyAlignment="1">
      <alignment horizontal="right" vertical="center"/>
    </xf>
    <xf numFmtId="1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164" fontId="0" fillId="0" borderId="12" xfId="0" applyNumberFormat="1" applyFont="1" applyFill="1" applyBorder="1" applyAlignment="1">
      <alignment horizontal="right" vertical="center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>
      <alignment horizontal="center" vertical="center"/>
    </xf>
    <xf numFmtId="0" fontId="21" fillId="0" borderId="12" xfId="52" applyBorder="1" applyAlignment="1" applyProtection="1">
      <alignment horizontal="left" vertical="center"/>
      <protection/>
    </xf>
    <xf numFmtId="0" fontId="0" fillId="33" borderId="12" xfId="0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27" fillId="0" borderId="12" xfId="52" applyFont="1" applyFill="1" applyBorder="1" applyAlignment="1" applyProtection="1">
      <alignment horizontal="left" vertical="center"/>
      <protection/>
    </xf>
    <xf numFmtId="16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4" fontId="0" fillId="33" borderId="12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 applyProtection="1">
      <alignment horizontal="left" vertical="center"/>
      <protection/>
    </xf>
    <xf numFmtId="0" fontId="70" fillId="33" borderId="12" xfId="52" applyFont="1" applyFill="1" applyBorder="1" applyAlignment="1" applyProtection="1">
      <alignment horizontal="left" vertical="center"/>
      <protection/>
    </xf>
    <xf numFmtId="0" fontId="71" fillId="33" borderId="12" xfId="0" applyFont="1" applyFill="1" applyBorder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 quotePrefix="1">
      <alignment horizontal="center" vertical="center"/>
      <protection/>
    </xf>
    <xf numFmtId="49" fontId="0" fillId="0" borderId="12" xfId="0" applyNumberFormat="1" applyFont="1" applyBorder="1" applyAlignment="1" quotePrefix="1">
      <alignment horizontal="center" vertical="center"/>
    </xf>
    <xf numFmtId="0" fontId="21" fillId="0" borderId="12" xfId="52" applyFont="1" applyBorder="1" applyAlignment="1" applyProtection="1">
      <alignment horizontal="left"/>
      <protection/>
    </xf>
    <xf numFmtId="1" fontId="0" fillId="0" borderId="12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0" fontId="0" fillId="0" borderId="12" xfId="0" applyNumberFormat="1" applyFont="1" applyBorder="1" applyAlignment="1">
      <alignment horizontal="center" vertical="top"/>
    </xf>
    <xf numFmtId="164" fontId="0" fillId="7" borderId="12" xfId="0" applyNumberFormat="1" applyFont="1" applyFill="1" applyBorder="1" applyAlignment="1">
      <alignment horizontal="right" vertical="top"/>
    </xf>
    <xf numFmtId="0" fontId="21" fillId="0" borderId="12" xfId="52" applyNumberFormat="1" applyFill="1" applyBorder="1" applyAlignment="1" applyProtection="1">
      <alignment horizontal="left" vertical="top"/>
      <protection/>
    </xf>
    <xf numFmtId="49" fontId="0" fillId="0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left" vertical="top"/>
    </xf>
    <xf numFmtId="0" fontId="0" fillId="33" borderId="12" xfId="0" applyNumberFormat="1" applyFont="1" applyFill="1" applyBorder="1" applyAlignment="1">
      <alignment horizontal="center" vertical="top"/>
    </xf>
    <xf numFmtId="49" fontId="0" fillId="33" borderId="12" xfId="0" applyNumberFormat="1" applyFont="1" applyFill="1" applyBorder="1" applyAlignment="1">
      <alignment horizontal="center" vertical="top"/>
    </xf>
    <xf numFmtId="164" fontId="0" fillId="33" borderId="12" xfId="0" applyNumberFormat="1" applyFont="1" applyFill="1" applyBorder="1" applyAlignment="1">
      <alignment horizontal="right" vertical="top"/>
    </xf>
    <xf numFmtId="0" fontId="0" fillId="0" borderId="0" xfId="0" applyFont="1" applyAlignment="1">
      <alignment/>
    </xf>
    <xf numFmtId="4" fontId="0" fillId="7" borderId="12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/>
    </xf>
    <xf numFmtId="49" fontId="11" fillId="2" borderId="12" xfId="0" applyNumberFormat="1" applyFont="1" applyFill="1" applyBorder="1" applyAlignment="1">
      <alignment horizontal="left"/>
    </xf>
    <xf numFmtId="49" fontId="66" fillId="0" borderId="12" xfId="0" applyNumberFormat="1" applyFont="1" applyFill="1" applyBorder="1" applyAlignment="1">
      <alignment horizontal="left" vertical="center"/>
    </xf>
    <xf numFmtId="49" fontId="63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6" fillId="0" borderId="12" xfId="0" applyFont="1" applyFill="1" applyBorder="1" applyAlignment="1">
      <alignment horizontal="left" vertical="center"/>
    </xf>
    <xf numFmtId="0" fontId="63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21" fillId="0" borderId="12" xfId="52" applyFill="1" applyBorder="1" applyAlignment="1" applyProtection="1">
      <alignment horizontal="left"/>
      <protection/>
    </xf>
    <xf numFmtId="0" fontId="10" fillId="2" borderId="12" xfId="0" applyFont="1" applyFill="1" applyBorder="1" applyAlignment="1">
      <alignment horizontal="left" vertical="center"/>
    </xf>
    <xf numFmtId="0" fontId="11" fillId="7" borderId="12" xfId="0" applyFont="1" applyFill="1" applyBorder="1" applyAlignment="1">
      <alignment horizontal="left"/>
    </xf>
    <xf numFmtId="0" fontId="66" fillId="7" borderId="12" xfId="0" applyFont="1" applyFill="1" applyBorder="1" applyAlignment="1">
      <alignment horizontal="left" vertical="center"/>
    </xf>
    <xf numFmtId="0" fontId="63" fillId="7" borderId="12" xfId="0" applyFont="1" applyFill="1" applyBorder="1" applyAlignment="1">
      <alignment horizontal="left"/>
    </xf>
    <xf numFmtId="4" fontId="0" fillId="0" borderId="12" xfId="0" applyNumberFormat="1" applyFont="1" applyBorder="1" applyAlignment="1" applyProtection="1">
      <alignment horizontal="left"/>
      <protection/>
    </xf>
    <xf numFmtId="164" fontId="67" fillId="7" borderId="12" xfId="0" applyNumberFormat="1" applyFont="1" applyFill="1" applyBorder="1" applyAlignment="1">
      <alignment horizontal="left" vertical="center"/>
    </xf>
    <xf numFmtId="0" fontId="11" fillId="10" borderId="12" xfId="0" applyFont="1" applyFill="1" applyBorder="1" applyAlignment="1">
      <alignment horizontal="left"/>
    </xf>
    <xf numFmtId="0" fontId="66" fillId="10" borderId="12" xfId="0" applyFont="1" applyFill="1" applyBorder="1" applyAlignment="1">
      <alignment horizontal="left" vertical="center"/>
    </xf>
    <xf numFmtId="0" fontId="63" fillId="10" borderId="12" xfId="0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 vertical="center"/>
    </xf>
    <xf numFmtId="0" fontId="10" fillId="10" borderId="12" xfId="0" applyFont="1" applyFill="1" applyBorder="1" applyAlignment="1">
      <alignment horizontal="left" vertical="center"/>
    </xf>
    <xf numFmtId="0" fontId="5" fillId="10" borderId="12" xfId="0" applyFont="1" applyFill="1" applyBorder="1" applyAlignment="1">
      <alignment horizontal="left"/>
    </xf>
    <xf numFmtId="0" fontId="0" fillId="0" borderId="0" xfId="56" applyFill="1" applyAlignment="1">
      <alignment/>
      <protection/>
    </xf>
    <xf numFmtId="0" fontId="10" fillId="0" borderId="14" xfId="0" applyFont="1" applyFill="1" applyBorder="1" applyAlignment="1">
      <alignment horizontal="left" vertical="center"/>
    </xf>
    <xf numFmtId="0" fontId="0" fillId="0" borderId="0" xfId="56" applyFill="1" applyAlignment="1">
      <alignment horizontal="left"/>
      <protection/>
    </xf>
    <xf numFmtId="0" fontId="0" fillId="0" borderId="12" xfId="0" applyFill="1" applyBorder="1" applyAlignment="1">
      <alignment horizontal="left" vertical="center"/>
    </xf>
    <xf numFmtId="0" fontId="0" fillId="0" borderId="0" xfId="56" applyFont="1" applyFill="1" applyAlignment="1">
      <alignment horizontal="left"/>
      <protection/>
    </xf>
    <xf numFmtId="4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" fontId="4" fillId="0" borderId="0" xfId="0" applyNumberFormat="1" applyFont="1" applyFill="1" applyBorder="1" applyAlignment="1">
      <alignment horizontal="left" vertical="center"/>
    </xf>
    <xf numFmtId="0" fontId="5" fillId="0" borderId="0" xfId="56" applyFont="1" applyFill="1" applyAlignment="1">
      <alignment horizontal="left"/>
      <protection/>
    </xf>
    <xf numFmtId="4" fontId="5" fillId="0" borderId="0" xfId="0" applyNumberFormat="1" applyFont="1" applyFill="1" applyAlignment="1">
      <alignment horizontal="left" vertical="center"/>
    </xf>
    <xf numFmtId="0" fontId="21" fillId="0" borderId="0" xfId="52" applyFill="1" applyAlignment="1" applyProtection="1">
      <alignment horizontal="left"/>
      <protection/>
    </xf>
    <xf numFmtId="4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0" borderId="15" xfId="56" applyFont="1" applyFill="1" applyBorder="1" applyAlignment="1">
      <alignment horizontal="center" vertical="center"/>
      <protection/>
    </xf>
    <xf numFmtId="0" fontId="4" fillId="0" borderId="16" xfId="56" applyFont="1" applyFill="1" applyBorder="1" applyAlignment="1">
      <alignment horizontal="left" vertical="center"/>
      <protection/>
    </xf>
    <xf numFmtId="0" fontId="4" fillId="0" borderId="15" xfId="56" applyFont="1" applyFill="1" applyBorder="1" applyAlignment="1">
      <alignment horizontal="left" vertical="center"/>
      <protection/>
    </xf>
    <xf numFmtId="0" fontId="5" fillId="0" borderId="17" xfId="56" applyFont="1" applyFill="1" applyBorder="1" applyAlignment="1">
      <alignment horizontal="left" vertical="center"/>
      <protection/>
    </xf>
    <xf numFmtId="0" fontId="5" fillId="0" borderId="18" xfId="56" applyFont="1" applyFill="1" applyBorder="1" applyAlignment="1">
      <alignment horizontal="left"/>
      <protection/>
    </xf>
    <xf numFmtId="49" fontId="5" fillId="0" borderId="19" xfId="56" applyNumberFormat="1" applyFont="1" applyFill="1" applyBorder="1" applyAlignment="1">
      <alignment horizontal="left"/>
      <protection/>
    </xf>
    <xf numFmtId="0" fontId="5" fillId="0" borderId="20" xfId="56" applyFont="1" applyFill="1" applyBorder="1" applyAlignment="1">
      <alignment horizontal="left" vertical="center"/>
      <protection/>
    </xf>
    <xf numFmtId="0" fontId="0" fillId="0" borderId="12" xfId="56" applyFill="1" applyBorder="1" applyAlignment="1">
      <alignment horizontal="left"/>
      <protection/>
    </xf>
    <xf numFmtId="49" fontId="0" fillId="0" borderId="10" xfId="56" applyNumberFormat="1" applyFill="1" applyBorder="1" applyAlignment="1">
      <alignment horizontal="left"/>
      <protection/>
    </xf>
    <xf numFmtId="49" fontId="0" fillId="0" borderId="10" xfId="56" applyNumberFormat="1" applyFont="1" applyFill="1" applyBorder="1" applyAlignment="1">
      <alignment horizontal="left"/>
      <protection/>
    </xf>
    <xf numFmtId="0" fontId="5" fillId="0" borderId="21" xfId="56" applyFont="1" applyFill="1" applyBorder="1" applyAlignment="1">
      <alignment horizontal="left" vertical="center"/>
      <protection/>
    </xf>
    <xf numFmtId="0" fontId="5" fillId="0" borderId="22" xfId="56" applyFont="1" applyFill="1" applyBorder="1" applyAlignment="1">
      <alignment horizontal="left"/>
      <protection/>
    </xf>
    <xf numFmtId="49" fontId="5" fillId="0" borderId="11" xfId="56" applyNumberFormat="1" applyFont="1" applyFill="1" applyBorder="1" applyAlignment="1">
      <alignment horizontal="left"/>
      <protection/>
    </xf>
    <xf numFmtId="0" fontId="0" fillId="0" borderId="18" xfId="56" applyFill="1" applyBorder="1" applyAlignment="1">
      <alignment horizontal="left"/>
      <protection/>
    </xf>
    <xf numFmtId="49" fontId="0" fillId="0" borderId="19" xfId="56" applyNumberFormat="1" applyFont="1" applyFill="1" applyBorder="1" applyAlignment="1">
      <alignment horizontal="left"/>
      <protection/>
    </xf>
    <xf numFmtId="0" fontId="5" fillId="0" borderId="23" xfId="56" applyFont="1" applyFill="1" applyBorder="1" applyAlignment="1">
      <alignment horizontal="left" vertical="center"/>
      <protection/>
    </xf>
    <xf numFmtId="49" fontId="0" fillId="0" borderId="19" xfId="56" applyNumberFormat="1" applyFill="1" applyBorder="1" applyAlignment="1">
      <alignment horizontal="left"/>
      <protection/>
    </xf>
    <xf numFmtId="0" fontId="5" fillId="0" borderId="24" xfId="56" applyFont="1" applyFill="1" applyBorder="1" applyAlignment="1">
      <alignment horizontal="left" vertical="center"/>
      <protection/>
    </xf>
    <xf numFmtId="0" fontId="5" fillId="0" borderId="25" xfId="56" applyFont="1" applyFill="1" applyBorder="1" applyAlignment="1">
      <alignment horizontal="left" vertical="center"/>
      <protection/>
    </xf>
    <xf numFmtId="49" fontId="5" fillId="0" borderId="26" xfId="56" applyNumberFormat="1" applyFont="1" applyFill="1" applyBorder="1" applyAlignment="1">
      <alignment horizontal="left"/>
      <protection/>
    </xf>
    <xf numFmtId="0" fontId="0" fillId="0" borderId="12" xfId="56" applyFont="1" applyFill="1" applyBorder="1" applyAlignment="1">
      <alignment horizontal="left" vertical="center"/>
      <protection/>
    </xf>
    <xf numFmtId="0" fontId="5" fillId="0" borderId="27" xfId="56" applyFont="1" applyFill="1" applyBorder="1" applyAlignment="1">
      <alignment horizontal="left"/>
      <protection/>
    </xf>
    <xf numFmtId="0" fontId="5" fillId="0" borderId="27" xfId="56" applyFont="1" applyFill="1" applyBorder="1" applyAlignment="1">
      <alignment horizontal="left" vertical="center"/>
      <protection/>
    </xf>
    <xf numFmtId="0" fontId="0" fillId="0" borderId="12" xfId="56" applyFont="1" applyFill="1" applyBorder="1" applyAlignment="1">
      <alignment horizontal="left"/>
      <protection/>
    </xf>
    <xf numFmtId="0" fontId="5" fillId="0" borderId="14" xfId="56" applyFont="1" applyFill="1" applyBorder="1" applyAlignment="1">
      <alignment horizontal="left" vertical="center"/>
      <protection/>
    </xf>
    <xf numFmtId="0" fontId="0" fillId="0" borderId="14" xfId="56" applyFill="1" applyBorder="1" applyAlignment="1">
      <alignment horizontal="left"/>
      <protection/>
    </xf>
    <xf numFmtId="0" fontId="5" fillId="0" borderId="0" xfId="0" applyFont="1" applyBorder="1" applyAlignment="1">
      <alignment horizontal="left"/>
    </xf>
    <xf numFmtId="0" fontId="0" fillId="0" borderId="0" xfId="56" applyAlignment="1">
      <alignment/>
      <protection/>
    </xf>
    <xf numFmtId="0" fontId="10" fillId="7" borderId="14" xfId="0" applyFont="1" applyFill="1" applyBorder="1" applyAlignment="1">
      <alignment horizontal="center" vertical="center"/>
    </xf>
    <xf numFmtId="0" fontId="4" fillId="34" borderId="15" xfId="56" applyFont="1" applyFill="1" applyBorder="1" applyAlignment="1">
      <alignment horizontal="center" vertical="center"/>
      <protection/>
    </xf>
    <xf numFmtId="0" fontId="72" fillId="0" borderId="28" xfId="56" applyFont="1" applyFill="1" applyBorder="1" applyAlignment="1">
      <alignment horizontal="center" vertical="center"/>
      <protection/>
    </xf>
    <xf numFmtId="0" fontId="73" fillId="0" borderId="29" xfId="56" applyFont="1" applyFill="1" applyBorder="1" applyAlignment="1">
      <alignment vertical="center"/>
      <protection/>
    </xf>
    <xf numFmtId="0" fontId="73" fillId="0" borderId="29" xfId="56" applyFont="1" applyFill="1" applyBorder="1" applyAlignment="1">
      <alignment horizontal="center" vertical="center"/>
      <protection/>
    </xf>
    <xf numFmtId="0" fontId="0" fillId="0" borderId="0" xfId="56" applyFill="1" applyBorder="1" applyAlignment="1">
      <alignment/>
      <protection/>
    </xf>
    <xf numFmtId="0" fontId="0" fillId="0" borderId="0" xfId="56" applyFont="1" applyFill="1" applyBorder="1" applyAlignment="1">
      <alignment/>
      <protection/>
    </xf>
    <xf numFmtId="0" fontId="71" fillId="0" borderId="0" xfId="56" applyFont="1" applyFill="1" applyBorder="1" applyAlignment="1">
      <alignment/>
      <protection/>
    </xf>
    <xf numFmtId="0" fontId="5" fillId="0" borderId="0" xfId="56" applyFont="1" applyAlignment="1">
      <alignment/>
      <protection/>
    </xf>
    <xf numFmtId="0" fontId="0" fillId="0" borderId="0" xfId="56" applyFont="1" applyBorder="1" applyAlignment="1">
      <alignment/>
      <protection/>
    </xf>
    <xf numFmtId="0" fontId="9" fillId="0" borderId="0" xfId="0" applyFont="1" applyBorder="1" applyAlignment="1">
      <alignment horizontal="left"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0" xfId="0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10" fillId="7" borderId="14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10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ya's%20Stuff\Maya%202014-2015\Statistika%20Ured%20za%20udruge\2015%20za%202014\Grad%20Rijeka%202014.%20IZVJE&#352;&#262;E-%20Detaljni%20obrazac_JLPS_unprotec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ZAC ZA UPIS PODATAKA"/>
      <sheetName val="Legenda 1 - OPĆA PODRUČJA"/>
      <sheetName val="Legenda 1A - spec. područja"/>
      <sheetName val="Legenda 2 - korisnička skup"/>
      <sheetName val="Legenda 3 - aktivnosti"/>
      <sheetName val="Legenda 4 - teritorijalna zastu"/>
      <sheetName val="Legenda OND - Oblik i namjena"/>
      <sheetName val="Legenda IZ - Izvor DS"/>
      <sheetName val="Legenda 3 - Tip aktivnosti"/>
      <sheetName val="Legenda 2 - Korisnička skupina"/>
      <sheetName val="Legenda 1 - Opća područja fin."/>
      <sheetName val="Legenda 4 - Teritorijalna zast."/>
      <sheetName val="Legenda 1 - Spec. područja fin"/>
    </sheetNames>
    <sheetDataSet>
      <sheetData sheetId="1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  <row r="5">
          <cell r="C5">
            <v>4</v>
          </cell>
        </row>
        <row r="6">
          <cell r="C6">
            <v>5</v>
          </cell>
        </row>
        <row r="7">
          <cell r="C7">
            <v>6</v>
          </cell>
        </row>
        <row r="8">
          <cell r="C8">
            <v>7</v>
          </cell>
        </row>
        <row r="9">
          <cell r="C9">
            <v>8</v>
          </cell>
        </row>
        <row r="10">
          <cell r="C10">
            <v>9</v>
          </cell>
        </row>
        <row r="11">
          <cell r="C11">
            <v>10</v>
          </cell>
        </row>
        <row r="12">
          <cell r="C12">
            <v>11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 t="str">
            <v>Q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@udruga-delta.hr" TargetMode="External" /><Relationship Id="rId2" Type="http://schemas.openxmlformats.org/officeDocument/2006/relationships/hyperlink" Target="mailto:smart@smart.hr" TargetMode="External" /><Relationship Id="rId3" Type="http://schemas.openxmlformats.org/officeDocument/2006/relationships/hyperlink" Target="http://www.smart.hr/" TargetMode="External" /><Relationship Id="rId4" Type="http://schemas.openxmlformats.org/officeDocument/2006/relationships/hyperlink" Target="mailto:dmr.medved@gmail.com" TargetMode="External" /><Relationship Id="rId5" Type="http://schemas.openxmlformats.org/officeDocument/2006/relationships/hyperlink" Target="mailto:udruga.dren@gmail.com" TargetMode="External" /><Relationship Id="rId6" Type="http://schemas.openxmlformats.org/officeDocument/2006/relationships/hyperlink" Target="http://www.bezgranica.hr/" TargetMode="External" /><Relationship Id="rId7" Type="http://schemas.openxmlformats.org/officeDocument/2006/relationships/hyperlink" Target="mailto:udruga_umirovljenika@ri.t-com.hr" TargetMode="External" /><Relationship Id="rId8" Type="http://schemas.openxmlformats.org/officeDocument/2006/relationships/hyperlink" Target="mailto:udruga_umirovljenika@ri.t-com.hr" TargetMode="External" /><Relationship Id="rId9" Type="http://schemas.openxmlformats.org/officeDocument/2006/relationships/hyperlink" Target="tel:051/323-715" TargetMode="External" /><Relationship Id="rId10" Type="http://schemas.openxmlformats.org/officeDocument/2006/relationships/hyperlink" Target="mailto:info@udrugaoaza.hr" TargetMode="External" /><Relationship Id="rId11" Type="http://schemas.openxmlformats.org/officeDocument/2006/relationships/hyperlink" Target="mailto:dkp1@hi.t-com.hr" TargetMode="External" /><Relationship Id="rId12" Type="http://schemas.openxmlformats.org/officeDocument/2006/relationships/hyperlink" Target="mailto:gdck-rijeka@ri.t-com.hr" TargetMode="External" /><Relationship Id="rId13" Type="http://schemas.openxmlformats.org/officeDocument/2006/relationships/hyperlink" Target="mailto:gdck-rijeka@ri.t-com.hr" TargetMode="External" /><Relationship Id="rId14" Type="http://schemas.openxmlformats.org/officeDocument/2006/relationships/hyperlink" Target="mailto:gdck-rijeka@ri.t-com.hr" TargetMode="External" /><Relationship Id="rId15" Type="http://schemas.openxmlformats.org/officeDocument/2006/relationships/hyperlink" Target="mailto:gdck-rijeka@ri.t-com.hr" TargetMode="External" /><Relationship Id="rId16" Type="http://schemas.openxmlformats.org/officeDocument/2006/relationships/hyperlink" Target="mailto:gdck-rijeka@ri.t-com.hr" TargetMode="External" /><Relationship Id="rId17" Type="http://schemas.openxmlformats.org/officeDocument/2006/relationships/hyperlink" Target="mailto:gdck-rijeka@ri.t-com.hr" TargetMode="External" /><Relationship Id="rId18" Type="http://schemas.openxmlformats.org/officeDocument/2006/relationships/hyperlink" Target="mailto:uzor@udruga-uzor-rijeka.hr" TargetMode="External" /><Relationship Id="rId19" Type="http://schemas.openxmlformats.org/officeDocument/2006/relationships/hyperlink" Target="mailto:uzor@udruga-uzor-rijeka.hr" TargetMode="External" /><Relationship Id="rId20" Type="http://schemas.openxmlformats.org/officeDocument/2006/relationships/hyperlink" Target="mailto:uzor@udruga-uzor-rijeka.hr" TargetMode="External" /><Relationship Id="rId21" Type="http://schemas.openxmlformats.org/officeDocument/2006/relationships/hyperlink" Target="mailto:info@hepatos-rijeka.hr" TargetMode="External" /><Relationship Id="rId22" Type="http://schemas.openxmlformats.org/officeDocument/2006/relationships/hyperlink" Target="mailto:uir.ri@email.t-com.hr" TargetMode="External" /><Relationship Id="rId23" Type="http://schemas.openxmlformats.org/officeDocument/2006/relationships/hyperlink" Target="mailto:udruga@oklonaokolo.hr" TargetMode="External" /><Relationship Id="rId24" Type="http://schemas.openxmlformats.org/officeDocument/2006/relationships/hyperlink" Target="mailto:udruga@oklonaokolo.hr" TargetMode="External" /><Relationship Id="rId25" Type="http://schemas.openxmlformats.org/officeDocument/2006/relationships/hyperlink" Target="mailto:uspgz@inet.hr" TargetMode="External" /><Relationship Id="rId26" Type="http://schemas.openxmlformats.org/officeDocument/2006/relationships/hyperlink" Target="mailto:uginpgz.ri@gmail.com" TargetMode="External" /><Relationship Id="rId27" Type="http://schemas.openxmlformats.org/officeDocument/2006/relationships/hyperlink" Target="mailto:dms_primorje@sdmsh.hr" TargetMode="External" /><Relationship Id="rId28" Type="http://schemas.openxmlformats.org/officeDocument/2006/relationships/hyperlink" Target="mailto:dms_primorje@sdmsh.hr" TargetMode="External" /><Relationship Id="rId29" Type="http://schemas.openxmlformats.org/officeDocument/2006/relationships/hyperlink" Target="mailto:udrugamro-srce@ri.t-com.hr" TargetMode="External" /><Relationship Id="rId30" Type="http://schemas.openxmlformats.org/officeDocument/2006/relationships/hyperlink" Target="mailto:uid.pgz@email.t-com.hr" TargetMode="External" /><Relationship Id="rId31" Type="http://schemas.openxmlformats.org/officeDocument/2006/relationships/hyperlink" Target="mailto:dkp1.rijeka@gmail.com" TargetMode="External" /><Relationship Id="rId32" Type="http://schemas.openxmlformats.org/officeDocument/2006/relationships/hyperlink" Target="mailto:fforca@yahoo.com" TargetMode="External" /><Relationship Id="rId33" Type="http://schemas.openxmlformats.org/officeDocument/2006/relationships/hyperlink" Target="mailto:josipa.mohovic@gmail.com" TargetMode="External" /><Relationship Id="rId34" Type="http://schemas.openxmlformats.org/officeDocument/2006/relationships/hyperlink" Target="mailto:katjak2010@gmail.com" TargetMode="External" /><Relationship Id="rId35" Type="http://schemas.openxmlformats.org/officeDocument/2006/relationships/hyperlink" Target="mailto:fsrtrsat@net.hr" TargetMode="External" /><Relationship Id="rId36" Type="http://schemas.openxmlformats.org/officeDocument/2006/relationships/hyperlink" Target="mailto:irena.kacic@ri.t-com.hr" TargetMode="External" /><Relationship Id="rId37" Type="http://schemas.openxmlformats.org/officeDocument/2006/relationships/hyperlink" Target="mailto:zu.hvidra.primorsko.goranske.zupanije@ri.t-com.hr" TargetMode="External" /><Relationship Id="rId38" Type="http://schemas.openxmlformats.org/officeDocument/2006/relationships/hyperlink" Target="mailto:udrugamijau@email.t-com.hr" TargetMode="External" /><Relationship Id="rId39" Type="http://schemas.openxmlformats.org/officeDocument/2006/relationships/hyperlink" Target="mailto:bonnie.herceg@ri.t-com.hr" TargetMode="External" /><Relationship Id="rId40" Type="http://schemas.openxmlformats.org/officeDocument/2006/relationships/hyperlink" Target="mailto:udit.pgz@gmail.com" TargetMode="External" /><Relationship Id="rId41" Type="http://schemas.openxmlformats.org/officeDocument/2006/relationships/hyperlink" Target="mailto:celijac_rka@yahoo.com" TargetMode="External" /><Relationship Id="rId42" Type="http://schemas.openxmlformats.org/officeDocument/2006/relationships/hyperlink" Target="mailto:jelovcanzdenka@gmail.com" TargetMode="External" /><Relationship Id="rId43" Type="http://schemas.openxmlformats.org/officeDocument/2006/relationships/hyperlink" Target="mailto:ira.pavlovic-ruzic@ri.t-com.hr;www.ligaprotivrakapgz-rijeka.hr" TargetMode="External" /><Relationship Id="rId44" Type="http://schemas.openxmlformats.org/officeDocument/2006/relationships/hyperlink" Target="mailto:info@klub-nada-rijeka.hr" TargetMode="External" /><Relationship Id="rId45" Type="http://schemas.openxmlformats.org/officeDocument/2006/relationships/hyperlink" Target="mailto:strukovna.udruga.portic@ri.t-com.hr" TargetMode="External" /><Relationship Id="rId46" Type="http://schemas.openxmlformats.org/officeDocument/2006/relationships/hyperlink" Target="mailto:doliyoga@gmail.com" TargetMode="External" /><Relationship Id="rId47" Type="http://schemas.openxmlformats.org/officeDocument/2006/relationships/hyperlink" Target="http://penzici.rijeka.hr/" TargetMode="External" /><Relationship Id="rId48" Type="http://schemas.openxmlformats.org/officeDocument/2006/relationships/hyperlink" Target="mailto:udruga.terra@ri.t-com.hr" TargetMode="External" /><Relationship Id="rId49" Type="http://schemas.openxmlformats.org/officeDocument/2006/relationships/hyperlink" Target="mailto:udruga.terra@ri.t-com.hr" TargetMode="External" /><Relationship Id="rId50" Type="http://schemas.openxmlformats.org/officeDocument/2006/relationships/hyperlink" Target="http://www.udrugaoaza.hr/" TargetMode="External" /><Relationship Id="rId51" Type="http://schemas.openxmlformats.org/officeDocument/2006/relationships/hyperlink" Target="http://www.udruga-uzor-rijeka.hr/" TargetMode="External" /><Relationship Id="rId52" Type="http://schemas.openxmlformats.org/officeDocument/2006/relationships/hyperlink" Target="http://www.cdp-ri.hr/" TargetMode="External" /><Relationship Id="rId53" Type="http://schemas.openxmlformats.org/officeDocument/2006/relationships/hyperlink" Target="mailto:udruga.cdp.rijeka@ri.t-com.hr" TargetMode="External" /><Relationship Id="rId54" Type="http://schemas.openxmlformats.org/officeDocument/2006/relationships/hyperlink" Target="http://www.uir-ri.com.hr/" TargetMode="External" /><Relationship Id="rId55" Type="http://schemas.openxmlformats.org/officeDocument/2006/relationships/hyperlink" Target="mailto:udruga.znam@gmail.com" TargetMode="External" /><Relationship Id="rId56" Type="http://schemas.openxmlformats.org/officeDocument/2006/relationships/hyperlink" Target="http://www.gluhi-rijeka.hr/" TargetMode="External" /><Relationship Id="rId57" Type="http://schemas.openxmlformats.org/officeDocument/2006/relationships/hyperlink" Target="http://www.gluhi-rijeka.hr/" TargetMode="External" /><Relationship Id="rId58" Type="http://schemas.openxmlformats.org/officeDocument/2006/relationships/hyperlink" Target="mailto:tjelesni-invalidi@ri.t-com.hr" TargetMode="External" /><Relationship Id="rId59" Type="http://schemas.openxmlformats.org/officeDocument/2006/relationships/hyperlink" Target="mailto:lidijap@gzr.hr" TargetMode="External" /><Relationship Id="rId60" Type="http://schemas.openxmlformats.org/officeDocument/2006/relationships/hyperlink" Target="http://www.uomd.hr/" TargetMode="External" /><Relationship Id="rId61" Type="http://schemas.openxmlformats.org/officeDocument/2006/relationships/hyperlink" Target="mailto:hvidra.ri@email.t-com.hr" TargetMode="External" /><Relationship Id="rId62" Type="http://schemas.openxmlformats.org/officeDocument/2006/relationships/hyperlink" Target="mailto:celijac_rka@yahoo.com" TargetMode="External" /><Relationship Id="rId63" Type="http://schemas.openxmlformats.org/officeDocument/2006/relationships/hyperlink" Target="mailto:dira.rijeka@gmail.com" TargetMode="External" /><Relationship Id="rId64" Type="http://schemas.openxmlformats.org/officeDocument/2006/relationships/hyperlink" Target="mailto:nara@ffri.hr" TargetMode="External" /><Relationship Id="rId65" Type="http://schemas.openxmlformats.org/officeDocument/2006/relationships/hyperlink" Target="mailto:lucijano.matika@inet.hr" TargetMode="External" /><Relationship Id="rId66" Type="http://schemas.openxmlformats.org/officeDocument/2006/relationships/hyperlink" Target="mailto:hr.domobran@gmail.com" TargetMode="External" /><Relationship Id="rId67" Type="http://schemas.openxmlformats.org/officeDocument/2006/relationships/hyperlink" Target="mailto:leo.rijeka@cromsic.hr" TargetMode="External" /><Relationship Id="rId68" Type="http://schemas.openxmlformats.org/officeDocument/2006/relationships/hyperlink" Target="mailto:anteskrobonja@yahoo.com" TargetMode="External" /><Relationship Id="rId69" Type="http://schemas.openxmlformats.org/officeDocument/2006/relationships/hyperlink" Target="mailto:info@klub-nada-rijeka.hr" TargetMode="External" /><Relationship Id="rId70" Type="http://schemas.openxmlformats.org/officeDocument/2006/relationships/hyperlink" Target="mailto:uginpgz.ri@gmail.com" TargetMode="External" /><Relationship Id="rId71" Type="http://schemas.openxmlformats.org/officeDocument/2006/relationships/hyperlink" Target="mailto:pravapacijenata@st.t-com.hr" TargetMode="External" /><Relationship Id="rId72" Type="http://schemas.openxmlformats.org/officeDocument/2006/relationships/hyperlink" Target="http://www.pravapacijenata.hr/" TargetMode="External" /><Relationship Id="rId73" Type="http://schemas.openxmlformats.org/officeDocument/2006/relationships/hyperlink" Target="mailto:info1@ajkula.hr" TargetMode="External" /><Relationship Id="rId74" Type="http://schemas.openxmlformats.org/officeDocument/2006/relationships/hyperlink" Target="http://www.ajkula.hr;info1@ajkula.hr/" TargetMode="External" /><Relationship Id="rId75" Type="http://schemas.openxmlformats.org/officeDocument/2006/relationships/hyperlink" Target="mailto:dms_primorje@sdmsh.hr" TargetMode="External" /><Relationship Id="rId76" Type="http://schemas.openxmlformats.org/officeDocument/2006/relationships/hyperlink" Target="mailto:udruga128brhv@gmail.com" TargetMode="External" /><Relationship Id="rId77" Type="http://schemas.openxmlformats.org/officeDocument/2006/relationships/hyperlink" Target="mailto:tjelesni-invalidi@ri.t-com.hr" TargetMode="External" /><Relationship Id="rId78" Type="http://schemas.openxmlformats.org/officeDocument/2006/relationships/hyperlink" Target="mailto:info1@ajkula.hr" TargetMode="External" /><Relationship Id="rId79" Type="http://schemas.openxmlformats.org/officeDocument/2006/relationships/hyperlink" Target="http://www.ajkula.hr;info1@ajkula.hr/" TargetMode="External" /><Relationship Id="rId80" Type="http://schemas.openxmlformats.org/officeDocument/2006/relationships/hyperlink" Target="tel:051/370-099" TargetMode="External" /><Relationship Id="rId81" Type="http://schemas.openxmlformats.org/officeDocument/2006/relationships/hyperlink" Target="mailto:merhamet.rijeka@gmail.com" TargetMode="External" /><Relationship Id="rId82" Type="http://schemas.openxmlformats.org/officeDocument/2006/relationships/hyperlink" Target="mailto:crveni.kri&#382;.pgz@ri.t-com.hr" TargetMode="External" /><Relationship Id="rId83" Type="http://schemas.openxmlformats.org/officeDocument/2006/relationships/hyperlink" Target="mailto:pegaz.rijeka@gmail.com" TargetMode="External" /><Relationship Id="rId84" Type="http://schemas.openxmlformats.org/officeDocument/2006/relationships/hyperlink" Target="mailto:denis.sablic@inet.hr" TargetMode="External" /><Relationship Id="rId85" Type="http://schemas.openxmlformats.org/officeDocument/2006/relationships/hyperlink" Target="mailto:denis.sablic@inet.hr" TargetMode="External" /><Relationship Id="rId86" Type="http://schemas.openxmlformats.org/officeDocument/2006/relationships/hyperlink" Target="mailto:uspgz@inet.hr" TargetMode="External" /><Relationship Id="rId87" Type="http://schemas.openxmlformats.org/officeDocument/2006/relationships/hyperlink" Target="mailto:uspgz@inet.hr" TargetMode="External" /><Relationship Id="rId88" Type="http://schemas.openxmlformats.org/officeDocument/2006/relationships/hyperlink" Target="mailto:uspgz@inet.hr" TargetMode="External" /><Relationship Id="rId89" Type="http://schemas.openxmlformats.org/officeDocument/2006/relationships/hyperlink" Target="mailto:uspgz@inet.hr" TargetMode="External" /><Relationship Id="rId90" Type="http://schemas.openxmlformats.org/officeDocument/2006/relationships/hyperlink" Target="mailto:uspgz@inet.hr" TargetMode="External" /><Relationship Id="rId91" Type="http://schemas.openxmlformats.org/officeDocument/2006/relationships/hyperlink" Target="mailto:9a1ckg@hamaradio.hr" TargetMode="External" /><Relationship Id="rId92" Type="http://schemas.openxmlformats.org/officeDocument/2006/relationships/hyperlink" Target="mailto:9a1ckg@hamaradio.hr" TargetMode="External" /><Relationship Id="rId93" Type="http://schemas.openxmlformats.org/officeDocument/2006/relationships/hyperlink" Target="mailto:9a1ckg@hamaradio.hr" TargetMode="External" /><Relationship Id="rId94" Type="http://schemas.openxmlformats.org/officeDocument/2006/relationships/hyperlink" Target="mailto:9a1ckg@hamaradio.hr" TargetMode="External" /><Relationship Id="rId95" Type="http://schemas.openxmlformats.org/officeDocument/2006/relationships/hyperlink" Target="mailto:eigners@gmail.com" TargetMode="External" /><Relationship Id="rId96" Type="http://schemas.openxmlformats.org/officeDocument/2006/relationships/hyperlink" Target="mailto:ksr3maj@gmail.com" TargetMode="External" /><Relationship Id="rId97" Type="http://schemas.openxmlformats.org/officeDocument/2006/relationships/hyperlink" Target="mailto:ksr3maj@gmail.com" TargetMode="External" /><Relationship Id="rId98" Type="http://schemas.openxmlformats.org/officeDocument/2006/relationships/hyperlink" Target="mailto:rajkokatnic@gmail.com" TargetMode="External" /><Relationship Id="rId99" Type="http://schemas.openxmlformats.org/officeDocument/2006/relationships/hyperlink" Target="mailto:rajkokatnic@gmail.com" TargetMode="External" /><Relationship Id="rId100" Type="http://schemas.openxmlformats.org/officeDocument/2006/relationships/hyperlink" Target="mailto:rajkokatnic@gmail.com" TargetMode="External" /><Relationship Id="rId101" Type="http://schemas.openxmlformats.org/officeDocument/2006/relationships/hyperlink" Target="mailto:rajkokatnic@gmail.com" TargetMode="External" /><Relationship Id="rId102" Type="http://schemas.openxmlformats.org/officeDocument/2006/relationships/hyperlink" Target="mailto:p.k.krila.kvarnera@ri.t-com.hr" TargetMode="External" /><Relationship Id="rId103" Type="http://schemas.openxmlformats.org/officeDocument/2006/relationships/hyperlink" Target="mailto:p.k.krila.kvarnera@ri.t-com.hr" TargetMode="External" /><Relationship Id="rId104" Type="http://schemas.openxmlformats.org/officeDocument/2006/relationships/hyperlink" Target="mailto:vedran@pjkflumen.org" TargetMode="External" /><Relationship Id="rId105" Type="http://schemas.openxmlformats.org/officeDocument/2006/relationships/hyperlink" Target="mailto:vedran@pjkflumen.org" TargetMode="External" /><Relationship Id="rId106" Type="http://schemas.openxmlformats.org/officeDocument/2006/relationships/hyperlink" Target="mailto:vedran@pjkflumen.org" TargetMode="External" /><Relationship Id="rId107" Type="http://schemas.openxmlformats.org/officeDocument/2006/relationships/hyperlink" Target="mailto:p.k.krila.kvarnera@ri.t-com.hr" TargetMode="External" /><Relationship Id="rId108" Type="http://schemas.openxmlformats.org/officeDocument/2006/relationships/hyperlink" Target="mailto:premuszoran@gmail.com" TargetMode="External" /><Relationship Id="rId109" Type="http://schemas.openxmlformats.org/officeDocument/2006/relationships/hyperlink" Target="mailto:premuszoran@gmail.com" TargetMode="External" /><Relationship Id="rId110" Type="http://schemas.openxmlformats.org/officeDocument/2006/relationships/hyperlink" Target="mailto:darko@padobranstvo.hr" TargetMode="External" /><Relationship Id="rId111" Type="http://schemas.openxmlformats.org/officeDocument/2006/relationships/hyperlink" Target="mailto:ctkrijeka@ri.t-com.hr" TargetMode="External" /><Relationship Id="rId112" Type="http://schemas.openxmlformats.org/officeDocument/2006/relationships/hyperlink" Target="mailto:ctkrijeka@ri.t-com.hr" TargetMode="External" /><Relationship Id="rId113" Type="http://schemas.openxmlformats.org/officeDocument/2006/relationships/hyperlink" Target="mailto:inova@inova.hr" TargetMode="External" /><Relationship Id="rId114" Type="http://schemas.openxmlformats.org/officeDocument/2006/relationships/hyperlink" Target="mailto:inova@inova.hr" TargetMode="External" /><Relationship Id="rId115" Type="http://schemas.openxmlformats.org/officeDocument/2006/relationships/hyperlink" Target="mailto:inova@inova.hr" TargetMode="External" /><Relationship Id="rId116" Type="http://schemas.openxmlformats.org/officeDocument/2006/relationships/hyperlink" Target="mailto:inova@inova.hr" TargetMode="External" /><Relationship Id="rId117" Type="http://schemas.openxmlformats.org/officeDocument/2006/relationships/hyperlink" Target="mailto:inova@inova.hr" TargetMode="External" /><Relationship Id="rId118" Type="http://schemas.openxmlformats.org/officeDocument/2006/relationships/hyperlink" Target="mailto:inova@inova.hr" TargetMode="External" /><Relationship Id="rId119" Type="http://schemas.openxmlformats.org/officeDocument/2006/relationships/hyperlink" Target="mailto:inova@inova.hr" TargetMode="External" /><Relationship Id="rId120" Type="http://schemas.openxmlformats.org/officeDocument/2006/relationships/hyperlink" Target="mailto:inova@inova.hr" TargetMode="External" /><Relationship Id="rId121" Type="http://schemas.openxmlformats.org/officeDocument/2006/relationships/hyperlink" Target="mailto:suir@optinet.hr" TargetMode="External" /><Relationship Id="rId122" Type="http://schemas.openxmlformats.org/officeDocument/2006/relationships/hyperlink" Target="mailto:udrugaignis@gmail,com" TargetMode="External" /><Relationship Id="rId123" Type="http://schemas.openxmlformats.org/officeDocument/2006/relationships/hyperlink" Target="mailto:udrugaignis@gmail,com" TargetMode="External" /><Relationship Id="rId124" Type="http://schemas.openxmlformats.org/officeDocument/2006/relationships/hyperlink" Target="mailto:fvranic@ffri.hr" TargetMode="External" /><Relationship Id="rId125" Type="http://schemas.openxmlformats.org/officeDocument/2006/relationships/hyperlink" Target="mailto:fvranic@ffri.hr" TargetMode="External" /><Relationship Id="rId126" Type="http://schemas.openxmlformats.org/officeDocument/2006/relationships/hyperlink" Target="mailto:damir.covic@yahoo.com" TargetMode="External" /><Relationship Id="rId127" Type="http://schemas.openxmlformats.org/officeDocument/2006/relationships/hyperlink" Target="mailto:damir.covic@yahoo.com" TargetMode="External" /><Relationship Id="rId128" Type="http://schemas.openxmlformats.org/officeDocument/2006/relationships/hyperlink" Target="mailto:ztk@ztk-rijeka.hr" TargetMode="External" /><Relationship Id="rId129" Type="http://schemas.openxmlformats.org/officeDocument/2006/relationships/hyperlink" Target="mailto:mipro@mipro.hr" TargetMode="External" /><Relationship Id="rId130" Type="http://schemas.openxmlformats.org/officeDocument/2006/relationships/hyperlink" Target="mailto:mipro@mipro.hr" TargetMode="External" /><Relationship Id="rId131" Type="http://schemas.openxmlformats.org/officeDocument/2006/relationships/hyperlink" Target="mailto:mipro@mipro.hr" TargetMode="External" /><Relationship Id="rId132" Type="http://schemas.openxmlformats.org/officeDocument/2006/relationships/hyperlink" Target="mailto:info@ak-rijeka.hr" TargetMode="External" /><Relationship Id="rId133" Type="http://schemas.openxmlformats.org/officeDocument/2006/relationships/hyperlink" Target="mailto:info@ak-rijeka.hr" TargetMode="External" /><Relationship Id="rId134" Type="http://schemas.openxmlformats.org/officeDocument/2006/relationships/hyperlink" Target="mailto:info@ak-rijeka.hr" TargetMode="External" /><Relationship Id="rId135" Type="http://schemas.openxmlformats.org/officeDocument/2006/relationships/hyperlink" Target="mailto:info@ak-rijeka.hr" TargetMode="External" /><Relationship Id="rId136" Type="http://schemas.openxmlformats.org/officeDocument/2006/relationships/hyperlink" Target="mailto:ri-autosport@vip.hrt" TargetMode="External" /><Relationship Id="rId137" Type="http://schemas.openxmlformats.org/officeDocument/2006/relationships/hyperlink" Target="mailto:ri-autosport@vip.hrt" TargetMode="External" /><Relationship Id="rId138" Type="http://schemas.openxmlformats.org/officeDocument/2006/relationships/hyperlink" Target="mailto:scor@scor.hr" TargetMode="External" /><Relationship Id="rId139" Type="http://schemas.openxmlformats.org/officeDocument/2006/relationships/hyperlink" Target="mailto:uspgz@inet.hr" TargetMode="External" /><Relationship Id="rId140" Type="http://schemas.openxmlformats.org/officeDocument/2006/relationships/hyperlink" Target="http://www.drugo-more.hr/" TargetMode="External" /><Relationship Id="rId141" Type="http://schemas.openxmlformats.org/officeDocument/2006/relationships/hyperlink" Target="http://www.krila.org/" TargetMode="External" /><Relationship Id="rId142" Type="http://schemas.openxmlformats.org/officeDocument/2006/relationships/hyperlink" Target="http://www.prostorplus.hr/" TargetMode="External" /><Relationship Id="rId143" Type="http://schemas.openxmlformats.org/officeDocument/2006/relationships/hyperlink" Target="http://www.bazovica.hr/" TargetMode="External" /><Relationship Id="rId144" Type="http://schemas.openxmlformats.org/officeDocument/2006/relationships/hyperlink" Target="http://www.bijelapcela./" TargetMode="External" /><Relationship Id="rId145" Type="http://schemas.openxmlformats.org/officeDocument/2006/relationships/hyperlink" Target="http://www.af-rijeka.org/" TargetMode="External" /><Relationship Id="rId146" Type="http://schemas.openxmlformats.org/officeDocument/2006/relationships/hyperlink" Target="http://www.malikfest.com/" TargetMode="External" /><Relationship Id="rId147" Type="http://schemas.openxmlformats.org/officeDocument/2006/relationships/hyperlink" Target="http://www.bezgranica.hr/" TargetMode="External" /><Relationship Id="rId1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arodne-novine.nn.hr/clanci/sluzbeni/dodatni/434417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arodne-novine.nn.hr/clanci/sluzbeni/dodatni/434417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arodne-novine.nn.hr/clanci/sluzbeni/2015_01_4_76.htm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4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140625" style="151" bestFit="1" customWidth="1"/>
    <col min="2" max="2" width="75.8515625" style="22" bestFit="1" customWidth="1"/>
    <col min="3" max="3" width="39.00390625" style="7" bestFit="1" customWidth="1"/>
    <col min="4" max="4" width="138.7109375" style="22" bestFit="1" customWidth="1"/>
    <col min="5" max="5" width="112.8515625" style="22" bestFit="1" customWidth="1"/>
    <col min="6" max="6" width="99.8515625" style="24" bestFit="1" customWidth="1"/>
    <col min="7" max="7" width="12.00390625" style="24" bestFit="1" customWidth="1"/>
    <col min="8" max="8" width="48.7109375" style="24" bestFit="1" customWidth="1"/>
    <col min="9" max="9" width="53.421875" style="22" bestFit="1" customWidth="1"/>
    <col min="10" max="10" width="44.57421875" style="155" bestFit="1" customWidth="1"/>
    <col min="11" max="11" width="52.00390625" style="160" bestFit="1" customWidth="1"/>
    <col min="12" max="12" width="50.00390625" style="160" bestFit="1" customWidth="1"/>
    <col min="13" max="13" width="57.7109375" style="22" bestFit="1" customWidth="1"/>
    <col min="14" max="14" width="159.57421875" style="22" bestFit="1" customWidth="1"/>
    <col min="15" max="15" width="59.00390625" style="22" bestFit="1" customWidth="1"/>
    <col min="16" max="16" width="74.00390625" style="25" bestFit="1" customWidth="1"/>
    <col min="17" max="17" width="24.00390625" style="33" bestFit="1" customWidth="1"/>
    <col min="18" max="18" width="179.28125" style="33" bestFit="1" customWidth="1"/>
    <col min="19" max="19" width="55.28125" style="31" bestFit="1" customWidth="1"/>
    <col min="20" max="20" width="37.421875" style="31" bestFit="1" customWidth="1"/>
    <col min="21" max="21" width="27.00390625" style="7" bestFit="1" customWidth="1"/>
    <col min="22" max="22" width="32.7109375" style="23" bestFit="1" customWidth="1"/>
    <col min="23" max="23" width="26.57421875" style="7" bestFit="1" customWidth="1"/>
    <col min="24" max="24" width="28.7109375" style="7" bestFit="1" customWidth="1"/>
    <col min="25" max="25" width="11.140625" style="7" bestFit="1" customWidth="1"/>
    <col min="26" max="26" width="61.57421875" style="7" bestFit="1" customWidth="1"/>
    <col min="27" max="27" width="27.57421875" style="7" bestFit="1" customWidth="1"/>
    <col min="28" max="28" width="255.7109375" style="70" bestFit="1" customWidth="1"/>
    <col min="29" max="29" width="197.8515625" style="7" bestFit="1" customWidth="1"/>
    <col min="30" max="30" width="125.00390625" style="7" bestFit="1" customWidth="1"/>
    <col min="31" max="31" width="151.140625" style="7" bestFit="1" customWidth="1"/>
    <col min="32" max="32" width="157.140625" style="7" bestFit="1" customWidth="1"/>
    <col min="33" max="33" width="118.7109375" style="70" bestFit="1" customWidth="1"/>
    <col min="34" max="16384" width="9.140625" style="70" customWidth="1"/>
  </cols>
  <sheetData>
    <row r="1" spans="1:33" s="40" customFormat="1" ht="18">
      <c r="A1" s="39" t="s">
        <v>63</v>
      </c>
      <c r="B1" s="168" t="s">
        <v>121</v>
      </c>
      <c r="C1" s="36"/>
      <c r="D1" s="168"/>
      <c r="E1" s="37" t="s">
        <v>125</v>
      </c>
      <c r="F1" s="37"/>
      <c r="G1" s="37"/>
      <c r="H1" s="38"/>
      <c r="I1" s="152"/>
      <c r="J1" s="152"/>
      <c r="K1" s="152"/>
      <c r="L1" s="152"/>
      <c r="M1" s="152"/>
      <c r="N1" s="163" t="s">
        <v>61</v>
      </c>
      <c r="O1" s="163"/>
      <c r="P1" s="16"/>
      <c r="Q1" s="32"/>
      <c r="R1" s="32" t="s">
        <v>4079</v>
      </c>
      <c r="S1" s="16"/>
      <c r="T1" s="16"/>
      <c r="U1" s="16"/>
      <c r="V1" s="28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54" customFormat="1" ht="13.5">
      <c r="A2" s="35"/>
      <c r="B2" s="172" t="s">
        <v>120</v>
      </c>
      <c r="C2" s="41" t="s">
        <v>1035</v>
      </c>
      <c r="D2" s="169" t="s">
        <v>122</v>
      </c>
      <c r="E2" s="42" t="s">
        <v>126</v>
      </c>
      <c r="F2" s="43" t="s">
        <v>127</v>
      </c>
      <c r="G2" s="43" t="s">
        <v>79</v>
      </c>
      <c r="H2" s="44" t="s">
        <v>128</v>
      </c>
      <c r="I2" s="56" t="s">
        <v>62</v>
      </c>
      <c r="J2" s="153" t="s">
        <v>129</v>
      </c>
      <c r="K2" s="158" t="s">
        <v>130</v>
      </c>
      <c r="L2" s="158" t="s">
        <v>131</v>
      </c>
      <c r="M2" s="162" t="s">
        <v>35</v>
      </c>
      <c r="N2" s="164" t="s">
        <v>1034</v>
      </c>
      <c r="O2" s="158" t="s">
        <v>132</v>
      </c>
      <c r="P2" s="47" t="s">
        <v>133</v>
      </c>
      <c r="Q2" s="48" t="s">
        <v>33</v>
      </c>
      <c r="R2" s="167" t="s">
        <v>1036</v>
      </c>
      <c r="S2" s="50" t="s">
        <v>139</v>
      </c>
      <c r="T2" s="50" t="s">
        <v>140</v>
      </c>
      <c r="U2" s="51" t="s">
        <v>209</v>
      </c>
      <c r="V2" s="52" t="s">
        <v>142</v>
      </c>
      <c r="W2" s="51" t="s">
        <v>143</v>
      </c>
      <c r="X2" s="51" t="s">
        <v>144</v>
      </c>
      <c r="Y2" s="51" t="s">
        <v>145</v>
      </c>
      <c r="Z2" s="51" t="s">
        <v>146</v>
      </c>
      <c r="AA2" s="51" t="s">
        <v>147</v>
      </c>
      <c r="AB2" s="51" t="s">
        <v>114</v>
      </c>
      <c r="AC2" s="45" t="s">
        <v>134</v>
      </c>
      <c r="AD2" s="46" t="s">
        <v>135</v>
      </c>
      <c r="AE2" s="46" t="s">
        <v>136</v>
      </c>
      <c r="AF2" s="46" t="s">
        <v>137</v>
      </c>
      <c r="AG2" s="53" t="s">
        <v>138</v>
      </c>
    </row>
    <row r="3" spans="1:33" s="19" customFormat="1" ht="12.75">
      <c r="A3" s="18">
        <v>1</v>
      </c>
      <c r="B3" s="173">
        <v>2</v>
      </c>
      <c r="C3" s="55" t="s">
        <v>123</v>
      </c>
      <c r="D3" s="170" t="s">
        <v>124</v>
      </c>
      <c r="E3" s="56">
        <v>4</v>
      </c>
      <c r="F3" s="43">
        <v>5</v>
      </c>
      <c r="G3" s="43">
        <v>6</v>
      </c>
      <c r="H3" s="44">
        <v>7</v>
      </c>
      <c r="I3" s="56">
        <v>8</v>
      </c>
      <c r="J3" s="154">
        <v>9</v>
      </c>
      <c r="K3" s="159">
        <v>10</v>
      </c>
      <c r="L3" s="159">
        <v>11</v>
      </c>
      <c r="M3" s="162">
        <v>12</v>
      </c>
      <c r="N3" s="165">
        <v>13</v>
      </c>
      <c r="O3" s="9">
        <v>14</v>
      </c>
      <c r="P3" s="47">
        <v>15</v>
      </c>
      <c r="Q3" s="48">
        <v>16</v>
      </c>
      <c r="R3" s="49">
        <v>17</v>
      </c>
      <c r="S3" s="4">
        <v>18</v>
      </c>
      <c r="T3" s="4">
        <v>19</v>
      </c>
      <c r="U3" s="5">
        <v>20</v>
      </c>
      <c r="V3" s="10">
        <v>21</v>
      </c>
      <c r="W3" s="5">
        <v>22</v>
      </c>
      <c r="X3" s="5">
        <v>23</v>
      </c>
      <c r="Y3" s="5">
        <v>24</v>
      </c>
      <c r="Z3" s="5">
        <v>25</v>
      </c>
      <c r="AA3" s="5">
        <v>26</v>
      </c>
      <c r="AB3" s="5">
        <v>27</v>
      </c>
      <c r="AC3" s="6">
        <v>28</v>
      </c>
      <c r="AD3" s="5">
        <v>29</v>
      </c>
      <c r="AE3" s="5">
        <v>30</v>
      </c>
      <c r="AF3" s="5">
        <v>31</v>
      </c>
      <c r="AG3" s="53">
        <v>32</v>
      </c>
    </row>
    <row r="4" spans="1:33" ht="12.75">
      <c r="A4" s="24" t="s">
        <v>1224</v>
      </c>
      <c r="B4" s="57" t="s">
        <v>1038</v>
      </c>
      <c r="C4" s="11" t="s">
        <v>172</v>
      </c>
      <c r="D4" s="58" t="s">
        <v>1069</v>
      </c>
      <c r="E4" s="57" t="s">
        <v>1039</v>
      </c>
      <c r="F4" s="59">
        <v>8001274</v>
      </c>
      <c r="G4" s="59" t="s">
        <v>4000</v>
      </c>
      <c r="H4" s="59" t="s">
        <v>4001</v>
      </c>
      <c r="I4" s="57" t="s">
        <v>1080</v>
      </c>
      <c r="J4" s="60" t="s">
        <v>1083</v>
      </c>
      <c r="K4" s="61"/>
      <c r="L4" s="62"/>
      <c r="M4" s="62" t="s">
        <v>1081</v>
      </c>
      <c r="N4" s="58" t="s">
        <v>1078</v>
      </c>
      <c r="O4" s="62" t="s">
        <v>1081</v>
      </c>
      <c r="P4" s="63">
        <v>1</v>
      </c>
      <c r="Q4" s="64">
        <v>56000</v>
      </c>
      <c r="R4" s="64">
        <v>56000</v>
      </c>
      <c r="S4" s="65">
        <v>1</v>
      </c>
      <c r="T4" s="66">
        <v>1</v>
      </c>
      <c r="U4" s="65">
        <v>6</v>
      </c>
      <c r="V4" s="67" t="s">
        <v>415</v>
      </c>
      <c r="W4" s="68">
        <v>19</v>
      </c>
      <c r="X4" s="68">
        <v>33</v>
      </c>
      <c r="Y4" s="68">
        <v>14</v>
      </c>
      <c r="Z4" s="69">
        <v>30</v>
      </c>
      <c r="AA4" s="69">
        <v>12</v>
      </c>
      <c r="AB4" s="69" t="s">
        <v>1086</v>
      </c>
      <c r="AC4" s="69" t="s">
        <v>1079</v>
      </c>
      <c r="AD4" s="69">
        <v>0</v>
      </c>
      <c r="AE4" s="7">
        <v>0</v>
      </c>
      <c r="AF4" s="7">
        <v>0</v>
      </c>
      <c r="AG4" s="7"/>
    </row>
    <row r="5" spans="1:33" ht="12.75">
      <c r="A5" s="67" t="s">
        <v>1225</v>
      </c>
      <c r="B5" s="57" t="s">
        <v>1038</v>
      </c>
      <c r="C5" s="71" t="s">
        <v>172</v>
      </c>
      <c r="D5" s="58" t="s">
        <v>1069</v>
      </c>
      <c r="E5" s="57" t="s">
        <v>1040</v>
      </c>
      <c r="F5" s="59">
        <v>8001027</v>
      </c>
      <c r="G5" s="59" t="s">
        <v>1504</v>
      </c>
      <c r="H5" s="59" t="s">
        <v>1505</v>
      </c>
      <c r="I5" s="57" t="s">
        <v>1082</v>
      </c>
      <c r="J5" s="60"/>
      <c r="K5" s="61"/>
      <c r="L5" s="62"/>
      <c r="M5" s="62" t="s">
        <v>1084</v>
      </c>
      <c r="N5" s="58" t="s">
        <v>1078</v>
      </c>
      <c r="O5" s="62" t="s">
        <v>1085</v>
      </c>
      <c r="P5" s="63">
        <v>1</v>
      </c>
      <c r="Q5" s="64">
        <v>56000</v>
      </c>
      <c r="R5" s="64">
        <v>56000</v>
      </c>
      <c r="S5" s="65">
        <v>1</v>
      </c>
      <c r="T5" s="66">
        <v>1</v>
      </c>
      <c r="U5" s="65">
        <v>6</v>
      </c>
      <c r="V5" s="67" t="s">
        <v>415</v>
      </c>
      <c r="W5" s="68">
        <v>8</v>
      </c>
      <c r="X5" s="68">
        <v>33</v>
      </c>
      <c r="Y5" s="68">
        <v>14</v>
      </c>
      <c r="Z5" s="69">
        <v>30</v>
      </c>
      <c r="AA5" s="69">
        <v>12</v>
      </c>
      <c r="AB5" s="69" t="s">
        <v>1086</v>
      </c>
      <c r="AC5" s="69" t="s">
        <v>1079</v>
      </c>
      <c r="AD5" s="69">
        <v>0</v>
      </c>
      <c r="AE5" s="7">
        <v>0</v>
      </c>
      <c r="AF5" s="7">
        <v>0</v>
      </c>
      <c r="AG5" s="7"/>
    </row>
    <row r="6" spans="1:33" ht="12.75">
      <c r="A6" s="24" t="s">
        <v>1226</v>
      </c>
      <c r="B6" s="57" t="s">
        <v>1038</v>
      </c>
      <c r="C6" s="71" t="s">
        <v>172</v>
      </c>
      <c r="D6" s="72" t="s">
        <v>1069</v>
      </c>
      <c r="E6" s="72" t="s">
        <v>1041</v>
      </c>
      <c r="F6" s="67">
        <v>8002892</v>
      </c>
      <c r="G6" s="24" t="s">
        <v>4002</v>
      </c>
      <c r="H6" s="20" t="s">
        <v>4003</v>
      </c>
      <c r="I6" s="72" t="s">
        <v>1087</v>
      </c>
      <c r="J6" s="73" t="s">
        <v>1088</v>
      </c>
      <c r="K6" s="74" t="s">
        <v>1089</v>
      </c>
      <c r="L6" s="72"/>
      <c r="M6" s="72" t="s">
        <v>1090</v>
      </c>
      <c r="N6" s="75" t="s">
        <v>1091</v>
      </c>
      <c r="O6" s="75" t="s">
        <v>1092</v>
      </c>
      <c r="P6" s="63">
        <v>1</v>
      </c>
      <c r="Q6" s="64">
        <v>25000</v>
      </c>
      <c r="R6" s="64">
        <v>25000</v>
      </c>
      <c r="S6" s="11">
        <v>1</v>
      </c>
      <c r="T6" s="11">
        <v>1</v>
      </c>
      <c r="U6" s="11">
        <v>2</v>
      </c>
      <c r="V6" s="24" t="s">
        <v>241</v>
      </c>
      <c r="W6" s="11">
        <v>7</v>
      </c>
      <c r="X6" s="11">
        <v>19</v>
      </c>
      <c r="Y6" s="11">
        <v>10</v>
      </c>
      <c r="Z6" s="11">
        <v>41</v>
      </c>
      <c r="AA6" s="11">
        <v>12</v>
      </c>
      <c r="AB6" s="38" t="s">
        <v>1093</v>
      </c>
      <c r="AC6" s="11" t="s">
        <v>1094</v>
      </c>
      <c r="AD6" s="7">
        <v>6</v>
      </c>
      <c r="AE6" s="7">
        <v>1</v>
      </c>
      <c r="AF6" s="7">
        <v>1</v>
      </c>
      <c r="AG6" s="7"/>
    </row>
    <row r="7" spans="1:33" ht="12.75">
      <c r="A7" s="67" t="s">
        <v>1227</v>
      </c>
      <c r="B7" s="57" t="s">
        <v>1038</v>
      </c>
      <c r="C7" s="71" t="s">
        <v>176</v>
      </c>
      <c r="D7" s="72" t="s">
        <v>1071</v>
      </c>
      <c r="E7" s="72" t="s">
        <v>1049</v>
      </c>
      <c r="F7" s="67" t="s">
        <v>1348</v>
      </c>
      <c r="G7" s="24">
        <v>42461452297</v>
      </c>
      <c r="H7" s="24" t="s">
        <v>1865</v>
      </c>
      <c r="I7" s="72" t="s">
        <v>1095</v>
      </c>
      <c r="J7" s="73"/>
      <c r="K7" s="72"/>
      <c r="L7" s="72"/>
      <c r="M7" s="72" t="s">
        <v>1096</v>
      </c>
      <c r="N7" s="75" t="s">
        <v>1097</v>
      </c>
      <c r="O7" s="75" t="s">
        <v>1098</v>
      </c>
      <c r="P7" s="63">
        <v>1</v>
      </c>
      <c r="Q7" s="64">
        <v>20000</v>
      </c>
      <c r="R7" s="64">
        <v>6000</v>
      </c>
      <c r="S7" s="11">
        <v>1</v>
      </c>
      <c r="T7" s="11">
        <v>1</v>
      </c>
      <c r="U7" s="11">
        <v>4</v>
      </c>
      <c r="V7" s="24" t="s">
        <v>319</v>
      </c>
      <c r="W7" s="11">
        <v>15</v>
      </c>
      <c r="X7" s="11">
        <v>16</v>
      </c>
      <c r="Y7" s="11">
        <v>1</v>
      </c>
      <c r="Z7" s="11">
        <v>19</v>
      </c>
      <c r="AA7" s="11">
        <v>12</v>
      </c>
      <c r="AB7" s="38" t="s">
        <v>1100</v>
      </c>
      <c r="AC7" s="11" t="s">
        <v>1094</v>
      </c>
      <c r="AD7" s="7">
        <v>3</v>
      </c>
      <c r="AE7" s="7">
        <v>0</v>
      </c>
      <c r="AF7" s="7">
        <v>0</v>
      </c>
      <c r="AG7" s="11" t="s">
        <v>1099</v>
      </c>
    </row>
    <row r="8" spans="1:33" ht="12.75">
      <c r="A8" s="24" t="s">
        <v>1228</v>
      </c>
      <c r="B8" s="57" t="s">
        <v>1038</v>
      </c>
      <c r="C8" s="71" t="s">
        <v>176</v>
      </c>
      <c r="D8" s="72" t="s">
        <v>1071</v>
      </c>
      <c r="E8" s="72" t="s">
        <v>1073</v>
      </c>
      <c r="F8" s="67" t="s">
        <v>1349</v>
      </c>
      <c r="G8" s="24">
        <v>95159601047</v>
      </c>
      <c r="H8" s="24" t="s">
        <v>4004</v>
      </c>
      <c r="I8" s="72" t="s">
        <v>1101</v>
      </c>
      <c r="J8" s="73"/>
      <c r="K8" s="72"/>
      <c r="L8" s="72"/>
      <c r="M8" s="72" t="s">
        <v>1102</v>
      </c>
      <c r="N8" s="75" t="s">
        <v>1103</v>
      </c>
      <c r="O8" s="75" t="s">
        <v>1104</v>
      </c>
      <c r="P8" s="63">
        <v>1</v>
      </c>
      <c r="Q8" s="64">
        <v>11000</v>
      </c>
      <c r="R8" s="64">
        <v>7000</v>
      </c>
      <c r="S8" s="11">
        <v>1</v>
      </c>
      <c r="T8" s="11">
        <v>1</v>
      </c>
      <c r="U8" s="11">
        <v>15</v>
      </c>
      <c r="V8" s="24" t="s">
        <v>930</v>
      </c>
      <c r="W8" s="11">
        <v>8</v>
      </c>
      <c r="X8" s="11">
        <v>33</v>
      </c>
      <c r="Y8" s="11">
        <v>19</v>
      </c>
      <c r="Z8" s="11">
        <v>32</v>
      </c>
      <c r="AA8" s="11">
        <v>12</v>
      </c>
      <c r="AB8" s="38" t="s">
        <v>1105</v>
      </c>
      <c r="AC8" s="11" t="s">
        <v>1079</v>
      </c>
      <c r="AD8" s="7">
        <v>2</v>
      </c>
      <c r="AE8" s="7">
        <v>0</v>
      </c>
      <c r="AF8" s="7">
        <v>0</v>
      </c>
      <c r="AG8" s="11" t="s">
        <v>1099</v>
      </c>
    </row>
    <row r="9" spans="1:33" ht="12.75">
      <c r="A9" s="67" t="s">
        <v>1229</v>
      </c>
      <c r="B9" s="57" t="s">
        <v>1038</v>
      </c>
      <c r="C9" s="71" t="s">
        <v>176</v>
      </c>
      <c r="D9" s="72" t="s">
        <v>1071</v>
      </c>
      <c r="E9" s="72" t="s">
        <v>1074</v>
      </c>
      <c r="F9" s="67" t="s">
        <v>1350</v>
      </c>
      <c r="G9" s="24">
        <v>13231862730</v>
      </c>
      <c r="H9" s="24" t="s">
        <v>3218</v>
      </c>
      <c r="I9" s="72" t="s">
        <v>1106</v>
      </c>
      <c r="J9" s="73"/>
      <c r="K9" s="72"/>
      <c r="L9" s="72"/>
      <c r="M9" s="72" t="s">
        <v>1107</v>
      </c>
      <c r="N9" s="75" t="s">
        <v>1108</v>
      </c>
      <c r="O9" s="75" t="s">
        <v>1109</v>
      </c>
      <c r="P9" s="63">
        <v>1</v>
      </c>
      <c r="Q9" s="64">
        <v>8200</v>
      </c>
      <c r="R9" s="64">
        <v>6000</v>
      </c>
      <c r="S9" s="11">
        <v>1</v>
      </c>
      <c r="T9" s="11">
        <v>1</v>
      </c>
      <c r="U9" s="11">
        <v>9</v>
      </c>
      <c r="V9" s="24" t="s">
        <v>610</v>
      </c>
      <c r="W9" s="11">
        <v>7</v>
      </c>
      <c r="X9" s="11">
        <v>8</v>
      </c>
      <c r="Y9" s="11">
        <v>19</v>
      </c>
      <c r="Z9" s="11">
        <v>41</v>
      </c>
      <c r="AA9" s="11">
        <v>12</v>
      </c>
      <c r="AB9" s="38" t="s">
        <v>1110</v>
      </c>
      <c r="AC9" s="11" t="s">
        <v>1079</v>
      </c>
      <c r="AD9" s="7">
        <v>6</v>
      </c>
      <c r="AE9" s="7">
        <v>0</v>
      </c>
      <c r="AF9" s="7">
        <v>0</v>
      </c>
      <c r="AG9" s="11" t="s">
        <v>1099</v>
      </c>
    </row>
    <row r="10" spans="1:33" ht="12.75">
      <c r="A10" s="24" t="s">
        <v>1230</v>
      </c>
      <c r="B10" s="57" t="s">
        <v>1038</v>
      </c>
      <c r="C10" s="71" t="s">
        <v>176</v>
      </c>
      <c r="D10" s="72" t="s">
        <v>1071</v>
      </c>
      <c r="E10" s="72" t="s">
        <v>1075</v>
      </c>
      <c r="F10" s="67" t="s">
        <v>1351</v>
      </c>
      <c r="G10" s="24">
        <v>52586604362</v>
      </c>
      <c r="H10" s="24" t="s">
        <v>4005</v>
      </c>
      <c r="I10" s="72" t="s">
        <v>1111</v>
      </c>
      <c r="J10" s="73"/>
      <c r="K10" s="72"/>
      <c r="L10" s="72"/>
      <c r="M10" s="72" t="s">
        <v>1112</v>
      </c>
      <c r="N10" s="75" t="s">
        <v>1113</v>
      </c>
      <c r="O10" s="75" t="s">
        <v>1114</v>
      </c>
      <c r="P10" s="63">
        <v>1</v>
      </c>
      <c r="Q10" s="64">
        <v>15000</v>
      </c>
      <c r="R10" s="64">
        <v>8000</v>
      </c>
      <c r="S10" s="11">
        <v>1</v>
      </c>
      <c r="T10" s="11">
        <v>1</v>
      </c>
      <c r="U10" s="11">
        <v>9</v>
      </c>
      <c r="V10" s="24" t="s">
        <v>584</v>
      </c>
      <c r="W10" s="11">
        <v>8</v>
      </c>
      <c r="X10" s="11">
        <v>19</v>
      </c>
      <c r="Y10" s="11">
        <v>20</v>
      </c>
      <c r="Z10" s="11">
        <v>19</v>
      </c>
      <c r="AA10" s="11">
        <v>12</v>
      </c>
      <c r="AB10" s="38" t="s">
        <v>1115</v>
      </c>
      <c r="AC10" s="11" t="s">
        <v>1094</v>
      </c>
      <c r="AD10" s="7">
        <v>15</v>
      </c>
      <c r="AE10" s="7">
        <v>1</v>
      </c>
      <c r="AF10" s="7">
        <v>0</v>
      </c>
      <c r="AG10" s="11" t="s">
        <v>1099</v>
      </c>
    </row>
    <row r="11" spans="1:33" ht="12.75">
      <c r="A11" s="67" t="s">
        <v>1231</v>
      </c>
      <c r="B11" s="57" t="s">
        <v>1038</v>
      </c>
      <c r="C11" s="71" t="s">
        <v>176</v>
      </c>
      <c r="D11" s="72" t="s">
        <v>1071</v>
      </c>
      <c r="E11" s="72" t="s">
        <v>1076</v>
      </c>
      <c r="F11" s="67" t="s">
        <v>1116</v>
      </c>
      <c r="G11" s="24">
        <v>70102797898</v>
      </c>
      <c r="H11" s="24" t="s">
        <v>4006</v>
      </c>
      <c r="I11" s="72" t="s">
        <v>1117</v>
      </c>
      <c r="J11" s="73"/>
      <c r="K11" s="72"/>
      <c r="L11" s="72"/>
      <c r="M11" s="72" t="s">
        <v>1118</v>
      </c>
      <c r="N11" s="75" t="s">
        <v>1120</v>
      </c>
      <c r="O11" s="75" t="s">
        <v>1119</v>
      </c>
      <c r="P11" s="63">
        <v>1</v>
      </c>
      <c r="Q11" s="64">
        <v>15000</v>
      </c>
      <c r="R11" s="64">
        <v>6000</v>
      </c>
      <c r="S11" s="11">
        <v>1</v>
      </c>
      <c r="T11" s="11">
        <v>1</v>
      </c>
      <c r="U11" s="11">
        <v>7</v>
      </c>
      <c r="V11" s="24" t="s">
        <v>553</v>
      </c>
      <c r="W11" s="11">
        <v>19</v>
      </c>
      <c r="X11" s="11">
        <v>115</v>
      </c>
      <c r="Y11" s="11">
        <v>41</v>
      </c>
      <c r="Z11" s="11">
        <v>16</v>
      </c>
      <c r="AA11" s="11">
        <v>12</v>
      </c>
      <c r="AB11" s="38" t="s">
        <v>1121</v>
      </c>
      <c r="AC11" s="11" t="s">
        <v>1094</v>
      </c>
      <c r="AD11" s="7">
        <v>24</v>
      </c>
      <c r="AE11" s="7">
        <v>0</v>
      </c>
      <c r="AF11" s="7">
        <v>0</v>
      </c>
      <c r="AG11" s="11" t="s">
        <v>1099</v>
      </c>
    </row>
    <row r="12" spans="1:33" ht="12.75">
      <c r="A12" s="24" t="s">
        <v>1232</v>
      </c>
      <c r="B12" s="57" t="s">
        <v>1038</v>
      </c>
      <c r="C12" s="71" t="s">
        <v>176</v>
      </c>
      <c r="D12" s="72" t="s">
        <v>1071</v>
      </c>
      <c r="E12" s="72" t="s">
        <v>1077</v>
      </c>
      <c r="F12" s="67" t="s">
        <v>1122</v>
      </c>
      <c r="G12" s="24" t="s">
        <v>3309</v>
      </c>
      <c r="H12" s="24" t="s">
        <v>3310</v>
      </c>
      <c r="I12" s="72" t="s">
        <v>1123</v>
      </c>
      <c r="J12" s="73"/>
      <c r="K12" s="72"/>
      <c r="L12" s="72"/>
      <c r="M12" s="72" t="s">
        <v>1124</v>
      </c>
      <c r="N12" s="75" t="s">
        <v>1131</v>
      </c>
      <c r="O12" s="75" t="s">
        <v>1125</v>
      </c>
      <c r="P12" s="63">
        <v>1</v>
      </c>
      <c r="Q12" s="64">
        <v>8000</v>
      </c>
      <c r="R12" s="64">
        <v>1000</v>
      </c>
      <c r="S12" s="11">
        <v>1</v>
      </c>
      <c r="T12" s="11">
        <v>1</v>
      </c>
      <c r="U12" s="11">
        <v>7</v>
      </c>
      <c r="V12" s="24" t="s">
        <v>549</v>
      </c>
      <c r="W12" s="11">
        <v>37</v>
      </c>
      <c r="X12" s="11">
        <v>19</v>
      </c>
      <c r="Y12" s="11">
        <v>13</v>
      </c>
      <c r="Z12" s="11">
        <v>41</v>
      </c>
      <c r="AA12" s="11">
        <v>12</v>
      </c>
      <c r="AB12" s="38" t="s">
        <v>1126</v>
      </c>
      <c r="AC12" s="11" t="s">
        <v>1094</v>
      </c>
      <c r="AD12" s="7">
        <v>5</v>
      </c>
      <c r="AE12" s="7">
        <v>0</v>
      </c>
      <c r="AF12" s="7">
        <v>0</v>
      </c>
      <c r="AG12" s="11" t="s">
        <v>1099</v>
      </c>
    </row>
    <row r="13" spans="1:33" ht="12.75">
      <c r="A13" s="67" t="s">
        <v>1233</v>
      </c>
      <c r="B13" s="57" t="s">
        <v>1038</v>
      </c>
      <c r="C13" s="71" t="s">
        <v>176</v>
      </c>
      <c r="D13" s="72" t="s">
        <v>1071</v>
      </c>
      <c r="E13" s="72" t="s">
        <v>1068</v>
      </c>
      <c r="F13" s="67" t="s">
        <v>1127</v>
      </c>
      <c r="G13" s="24" t="s">
        <v>4007</v>
      </c>
      <c r="H13" s="24" t="s">
        <v>4008</v>
      </c>
      <c r="I13" s="72" t="s">
        <v>1087</v>
      </c>
      <c r="J13" s="73"/>
      <c r="K13" s="74" t="s">
        <v>1128</v>
      </c>
      <c r="L13" s="74" t="s">
        <v>1129</v>
      </c>
      <c r="M13" s="72" t="s">
        <v>1130</v>
      </c>
      <c r="N13" s="75" t="s">
        <v>1132</v>
      </c>
      <c r="O13" s="75" t="s">
        <v>1090</v>
      </c>
      <c r="P13" s="63">
        <v>1</v>
      </c>
      <c r="Q13" s="64">
        <v>29400</v>
      </c>
      <c r="R13" s="64">
        <v>11000</v>
      </c>
      <c r="S13" s="11">
        <v>1</v>
      </c>
      <c r="T13" s="11">
        <v>1</v>
      </c>
      <c r="U13" s="11">
        <v>2</v>
      </c>
      <c r="V13" s="24" t="s">
        <v>241</v>
      </c>
      <c r="W13" s="11">
        <v>19</v>
      </c>
      <c r="X13" s="11">
        <v>27</v>
      </c>
      <c r="Y13" s="11">
        <v>41</v>
      </c>
      <c r="Z13" s="11">
        <v>8</v>
      </c>
      <c r="AA13" s="11">
        <v>12</v>
      </c>
      <c r="AB13" s="38" t="s">
        <v>1133</v>
      </c>
      <c r="AC13" s="11" t="s">
        <v>1094</v>
      </c>
      <c r="AD13" s="7">
        <v>8</v>
      </c>
      <c r="AE13" s="7">
        <v>1</v>
      </c>
      <c r="AF13" s="7">
        <v>0</v>
      </c>
      <c r="AG13" s="11" t="s">
        <v>1099</v>
      </c>
    </row>
    <row r="14" spans="1:33" ht="12.75">
      <c r="A14" s="24" t="s">
        <v>1234</v>
      </c>
      <c r="B14" s="57" t="s">
        <v>1038</v>
      </c>
      <c r="C14" s="71" t="s">
        <v>176</v>
      </c>
      <c r="D14" s="72" t="s">
        <v>1071</v>
      </c>
      <c r="E14" s="72" t="s">
        <v>1042</v>
      </c>
      <c r="F14" s="67" t="s">
        <v>1134</v>
      </c>
      <c r="G14" s="24">
        <v>72437057715</v>
      </c>
      <c r="H14" s="24" t="s">
        <v>4009</v>
      </c>
      <c r="I14" s="72" t="s">
        <v>1135</v>
      </c>
      <c r="J14" s="73"/>
      <c r="K14" s="72"/>
      <c r="L14" s="72"/>
      <c r="M14" s="72" t="s">
        <v>1136</v>
      </c>
      <c r="N14" s="75" t="s">
        <v>1137</v>
      </c>
      <c r="O14" s="75" t="s">
        <v>1138</v>
      </c>
      <c r="P14" s="63">
        <v>1</v>
      </c>
      <c r="Q14" s="64">
        <v>28250</v>
      </c>
      <c r="R14" s="64">
        <v>6000</v>
      </c>
      <c r="S14" s="11">
        <v>1</v>
      </c>
      <c r="T14" s="11">
        <v>1</v>
      </c>
      <c r="U14" s="11">
        <v>2</v>
      </c>
      <c r="V14" s="24" t="s">
        <v>255</v>
      </c>
      <c r="W14" s="11">
        <v>8</v>
      </c>
      <c r="X14" s="11">
        <v>33</v>
      </c>
      <c r="Y14" s="11">
        <v>4</v>
      </c>
      <c r="Z14" s="11">
        <v>19</v>
      </c>
      <c r="AA14" s="11">
        <v>12</v>
      </c>
      <c r="AB14" s="38" t="s">
        <v>1139</v>
      </c>
      <c r="AC14" s="11" t="s">
        <v>1079</v>
      </c>
      <c r="AD14" s="7">
        <v>10</v>
      </c>
      <c r="AE14" s="7">
        <v>0</v>
      </c>
      <c r="AF14" s="7">
        <v>0</v>
      </c>
      <c r="AG14" s="38" t="s">
        <v>1099</v>
      </c>
    </row>
    <row r="15" spans="1:33" ht="12.75">
      <c r="A15" s="67" t="s">
        <v>1235</v>
      </c>
      <c r="B15" s="57" t="s">
        <v>1038</v>
      </c>
      <c r="C15" s="71" t="s">
        <v>176</v>
      </c>
      <c r="D15" s="58" t="s">
        <v>1070</v>
      </c>
      <c r="E15" s="72" t="s">
        <v>1072</v>
      </c>
      <c r="F15" s="59" t="s">
        <v>1140</v>
      </c>
      <c r="G15" s="59">
        <v>76646354605</v>
      </c>
      <c r="H15" s="59" t="s">
        <v>4010</v>
      </c>
      <c r="I15" s="61" t="s">
        <v>1141</v>
      </c>
      <c r="J15" s="76"/>
      <c r="K15" s="62"/>
      <c r="L15" s="58"/>
      <c r="M15" s="62" t="s">
        <v>1142</v>
      </c>
      <c r="N15" s="166" t="s">
        <v>1143</v>
      </c>
      <c r="O15" s="77" t="s">
        <v>1144</v>
      </c>
      <c r="P15" s="78">
        <v>1</v>
      </c>
      <c r="Q15" s="64">
        <v>5500</v>
      </c>
      <c r="R15" s="64">
        <v>5500</v>
      </c>
      <c r="S15" s="65">
        <v>1</v>
      </c>
      <c r="T15" s="68">
        <v>1</v>
      </c>
      <c r="U15" s="68">
        <v>8</v>
      </c>
      <c r="V15" s="67" t="s">
        <v>577</v>
      </c>
      <c r="W15" s="68">
        <v>19</v>
      </c>
      <c r="X15" s="69">
        <v>115</v>
      </c>
      <c r="Y15" s="69">
        <v>14</v>
      </c>
      <c r="Z15" s="69">
        <v>41</v>
      </c>
      <c r="AA15" s="69">
        <v>12</v>
      </c>
      <c r="AB15" s="38" t="s">
        <v>1145</v>
      </c>
      <c r="AC15" s="11" t="s">
        <v>1094</v>
      </c>
      <c r="AD15" s="7">
        <v>0</v>
      </c>
      <c r="AE15" s="7">
        <v>0</v>
      </c>
      <c r="AF15" s="7">
        <v>0</v>
      </c>
      <c r="AG15" s="7"/>
    </row>
    <row r="16" spans="1:33" ht="12.75">
      <c r="A16" s="24" t="s">
        <v>1236</v>
      </c>
      <c r="B16" s="57" t="s">
        <v>1038</v>
      </c>
      <c r="C16" s="71" t="s">
        <v>176</v>
      </c>
      <c r="D16" s="72" t="s">
        <v>1070</v>
      </c>
      <c r="E16" s="57" t="s">
        <v>1046</v>
      </c>
      <c r="F16" s="24" t="s">
        <v>1170</v>
      </c>
      <c r="G16" s="24">
        <v>26286824456</v>
      </c>
      <c r="H16" s="24" t="s">
        <v>1536</v>
      </c>
      <c r="I16" s="72" t="s">
        <v>1171</v>
      </c>
      <c r="J16" s="73"/>
      <c r="K16" s="72"/>
      <c r="L16" s="72"/>
      <c r="M16" s="72" t="s">
        <v>1172</v>
      </c>
      <c r="N16" s="75" t="s">
        <v>1173</v>
      </c>
      <c r="O16" s="75" t="s">
        <v>1172</v>
      </c>
      <c r="P16" s="63">
        <v>1</v>
      </c>
      <c r="Q16" s="64">
        <v>5000</v>
      </c>
      <c r="R16" s="64">
        <v>4000</v>
      </c>
      <c r="S16" s="11">
        <v>1</v>
      </c>
      <c r="T16" s="11">
        <v>1</v>
      </c>
      <c r="U16" s="11">
        <v>8</v>
      </c>
      <c r="V16" s="24" t="s">
        <v>575</v>
      </c>
      <c r="W16" s="11">
        <v>19</v>
      </c>
      <c r="X16" s="11">
        <v>115</v>
      </c>
      <c r="Y16" s="11">
        <v>14</v>
      </c>
      <c r="Z16" s="11">
        <v>30</v>
      </c>
      <c r="AA16" s="11">
        <v>12</v>
      </c>
      <c r="AB16" s="38" t="s">
        <v>1174</v>
      </c>
      <c r="AC16" s="11" t="s">
        <v>1079</v>
      </c>
      <c r="AD16" s="7">
        <v>0</v>
      </c>
      <c r="AE16" s="7">
        <v>0</v>
      </c>
      <c r="AF16" s="7">
        <v>0</v>
      </c>
      <c r="AG16" s="7"/>
    </row>
    <row r="17" spans="1:33" ht="12.75">
      <c r="A17" s="67" t="s">
        <v>1237</v>
      </c>
      <c r="B17" s="57" t="s">
        <v>1038</v>
      </c>
      <c r="C17" s="71" t="s">
        <v>176</v>
      </c>
      <c r="D17" s="72" t="s">
        <v>1070</v>
      </c>
      <c r="E17" s="57" t="s">
        <v>1047</v>
      </c>
      <c r="F17" s="24" t="s">
        <v>1146</v>
      </c>
      <c r="G17" s="24" t="s">
        <v>4012</v>
      </c>
      <c r="H17" s="24" t="s">
        <v>4011</v>
      </c>
      <c r="I17" s="72" t="s">
        <v>1175</v>
      </c>
      <c r="J17" s="73"/>
      <c r="K17" s="72"/>
      <c r="L17" s="72"/>
      <c r="M17" s="72" t="s">
        <v>1177</v>
      </c>
      <c r="N17" s="75" t="s">
        <v>1176</v>
      </c>
      <c r="O17" s="75" t="s">
        <v>1177</v>
      </c>
      <c r="P17" s="63">
        <v>1</v>
      </c>
      <c r="Q17" s="64">
        <v>5000</v>
      </c>
      <c r="R17" s="64">
        <v>6000</v>
      </c>
      <c r="S17" s="11">
        <v>1</v>
      </c>
      <c r="T17" s="11">
        <v>1</v>
      </c>
      <c r="U17" s="11">
        <v>2</v>
      </c>
      <c r="V17" s="24" t="s">
        <v>241</v>
      </c>
      <c r="W17" s="11">
        <v>8</v>
      </c>
      <c r="X17" s="11">
        <v>33</v>
      </c>
      <c r="Y17" s="11">
        <v>11</v>
      </c>
      <c r="Z17" s="11">
        <v>30</v>
      </c>
      <c r="AA17" s="11">
        <v>12</v>
      </c>
      <c r="AB17" s="38" t="s">
        <v>1178</v>
      </c>
      <c r="AC17" s="11" t="s">
        <v>1094</v>
      </c>
      <c r="AD17" s="7">
        <v>10</v>
      </c>
      <c r="AE17" s="7">
        <v>0</v>
      </c>
      <c r="AF17" s="7">
        <v>0</v>
      </c>
      <c r="AG17" s="7"/>
    </row>
    <row r="18" spans="1:33" ht="12.75">
      <c r="A18" s="24" t="s">
        <v>1238</v>
      </c>
      <c r="B18" s="57" t="s">
        <v>1038</v>
      </c>
      <c r="C18" s="71" t="s">
        <v>176</v>
      </c>
      <c r="D18" s="72" t="s">
        <v>1070</v>
      </c>
      <c r="E18" s="57" t="s">
        <v>1048</v>
      </c>
      <c r="F18" s="24" t="s">
        <v>1179</v>
      </c>
      <c r="G18" s="24">
        <v>11723587741</v>
      </c>
      <c r="H18" s="24" t="s">
        <v>1442</v>
      </c>
      <c r="I18" s="72" t="s">
        <v>1180</v>
      </c>
      <c r="J18" s="79"/>
      <c r="K18" s="72"/>
      <c r="L18" s="72"/>
      <c r="M18" s="72" t="s">
        <v>1181</v>
      </c>
      <c r="N18" s="75" t="s">
        <v>1182</v>
      </c>
      <c r="O18" s="75" t="s">
        <v>1181</v>
      </c>
      <c r="P18" s="80">
        <v>1</v>
      </c>
      <c r="Q18" s="64">
        <v>4600</v>
      </c>
      <c r="R18" s="64">
        <v>4600</v>
      </c>
      <c r="S18" s="11">
        <v>1</v>
      </c>
      <c r="T18" s="11">
        <v>1</v>
      </c>
      <c r="U18" s="11">
        <v>6</v>
      </c>
      <c r="V18" s="24" t="s">
        <v>415</v>
      </c>
      <c r="W18" s="11">
        <v>19</v>
      </c>
      <c r="X18" s="11">
        <v>33</v>
      </c>
      <c r="Y18" s="11">
        <v>14</v>
      </c>
      <c r="Z18" s="11">
        <v>30</v>
      </c>
      <c r="AA18" s="11">
        <v>12</v>
      </c>
      <c r="AB18" s="38" t="s">
        <v>1183</v>
      </c>
      <c r="AC18" s="11" t="s">
        <v>1079</v>
      </c>
      <c r="AD18" s="7">
        <v>0</v>
      </c>
      <c r="AE18" s="7">
        <v>0</v>
      </c>
      <c r="AF18" s="7">
        <v>0</v>
      </c>
      <c r="AG18" s="7"/>
    </row>
    <row r="19" spans="1:33" ht="12.75">
      <c r="A19" s="67" t="s">
        <v>1239</v>
      </c>
      <c r="B19" s="57" t="s">
        <v>1038</v>
      </c>
      <c r="C19" s="71" t="s">
        <v>176</v>
      </c>
      <c r="D19" s="58" t="s">
        <v>1070</v>
      </c>
      <c r="E19" s="57" t="s">
        <v>1043</v>
      </c>
      <c r="F19" s="59" t="s">
        <v>1184</v>
      </c>
      <c r="G19" s="59">
        <v>79702854377</v>
      </c>
      <c r="H19" s="59" t="s">
        <v>4013</v>
      </c>
      <c r="I19" s="81" t="s">
        <v>1185</v>
      </c>
      <c r="J19" s="82"/>
      <c r="K19" s="62"/>
      <c r="L19" s="58"/>
      <c r="M19" s="62" t="s">
        <v>1186</v>
      </c>
      <c r="N19" s="166" t="s">
        <v>1187</v>
      </c>
      <c r="O19" s="77" t="s">
        <v>1186</v>
      </c>
      <c r="P19" s="80">
        <v>1</v>
      </c>
      <c r="Q19" s="64">
        <v>32000</v>
      </c>
      <c r="R19" s="64">
        <v>2000</v>
      </c>
      <c r="S19" s="68">
        <v>1</v>
      </c>
      <c r="T19" s="68">
        <v>1</v>
      </c>
      <c r="U19" s="68">
        <v>8</v>
      </c>
      <c r="V19" s="67" t="s">
        <v>579</v>
      </c>
      <c r="W19" s="68">
        <v>8</v>
      </c>
      <c r="X19" s="69">
        <v>33</v>
      </c>
      <c r="Y19" s="11">
        <v>14</v>
      </c>
      <c r="Z19" s="69">
        <v>19</v>
      </c>
      <c r="AA19" s="69">
        <v>12</v>
      </c>
      <c r="AB19" s="38" t="s">
        <v>1194</v>
      </c>
      <c r="AC19" s="11" t="s">
        <v>1079</v>
      </c>
      <c r="AD19" s="7">
        <v>0</v>
      </c>
      <c r="AE19" s="7">
        <v>0</v>
      </c>
      <c r="AF19" s="7">
        <v>0</v>
      </c>
      <c r="AG19" s="7"/>
    </row>
    <row r="20" spans="1:33" ht="12.75">
      <c r="A20" s="24" t="s">
        <v>1156</v>
      </c>
      <c r="B20" s="57" t="s">
        <v>1038</v>
      </c>
      <c r="C20" s="71" t="s">
        <v>176</v>
      </c>
      <c r="D20" s="58" t="s">
        <v>1070</v>
      </c>
      <c r="E20" s="57" t="s">
        <v>1050</v>
      </c>
      <c r="F20" s="59" t="s">
        <v>1188</v>
      </c>
      <c r="G20" s="59">
        <v>33289656328</v>
      </c>
      <c r="H20" s="59" t="s">
        <v>3368</v>
      </c>
      <c r="I20" s="81" t="s">
        <v>1189</v>
      </c>
      <c r="J20" s="76"/>
      <c r="K20" s="62"/>
      <c r="L20" s="58"/>
      <c r="M20" s="62" t="s">
        <v>1150</v>
      </c>
      <c r="N20" s="166" t="s">
        <v>1190</v>
      </c>
      <c r="O20" s="77" t="s">
        <v>1150</v>
      </c>
      <c r="P20" s="80">
        <v>1</v>
      </c>
      <c r="Q20" s="64">
        <v>4710</v>
      </c>
      <c r="R20" s="64">
        <v>4710</v>
      </c>
      <c r="S20" s="68">
        <v>1</v>
      </c>
      <c r="T20" s="68">
        <v>1</v>
      </c>
      <c r="U20" s="68">
        <v>6</v>
      </c>
      <c r="V20" s="67" t="s">
        <v>395</v>
      </c>
      <c r="W20" s="68">
        <v>10</v>
      </c>
      <c r="X20" s="69">
        <v>11</v>
      </c>
      <c r="Y20" s="11">
        <v>14</v>
      </c>
      <c r="Z20" s="69">
        <v>19</v>
      </c>
      <c r="AA20" s="69">
        <v>12</v>
      </c>
      <c r="AB20" s="38" t="s">
        <v>1191</v>
      </c>
      <c r="AC20" s="11" t="s">
        <v>1079</v>
      </c>
      <c r="AD20" s="7">
        <v>0</v>
      </c>
      <c r="AE20" s="7">
        <v>0</v>
      </c>
      <c r="AF20" s="7">
        <v>0</v>
      </c>
      <c r="AG20" s="7"/>
    </row>
    <row r="21" spans="1:33" ht="12.75">
      <c r="A21" s="67" t="s">
        <v>1240</v>
      </c>
      <c r="B21" s="57" t="s">
        <v>1038</v>
      </c>
      <c r="C21" s="71" t="s">
        <v>176</v>
      </c>
      <c r="D21" s="58" t="s">
        <v>1070</v>
      </c>
      <c r="E21" s="72" t="s">
        <v>1051</v>
      </c>
      <c r="F21" s="24" t="s">
        <v>1159</v>
      </c>
      <c r="G21" s="24">
        <v>81008750986</v>
      </c>
      <c r="H21" s="24" t="s">
        <v>2181</v>
      </c>
      <c r="I21" s="79" t="s">
        <v>1192</v>
      </c>
      <c r="J21" s="79"/>
      <c r="K21" s="72"/>
      <c r="L21" s="72"/>
      <c r="M21" s="72" t="s">
        <v>1160</v>
      </c>
      <c r="N21" s="75" t="s">
        <v>1193</v>
      </c>
      <c r="O21" s="75" t="s">
        <v>1160</v>
      </c>
      <c r="P21" s="80">
        <v>1</v>
      </c>
      <c r="Q21" s="64">
        <v>14000</v>
      </c>
      <c r="R21" s="64">
        <v>1000</v>
      </c>
      <c r="S21" s="11">
        <v>1</v>
      </c>
      <c r="T21" s="11">
        <v>1</v>
      </c>
      <c r="U21" s="11">
        <v>1</v>
      </c>
      <c r="V21" s="24" t="s">
        <v>212</v>
      </c>
      <c r="W21" s="11">
        <v>19</v>
      </c>
      <c r="X21" s="11">
        <v>37</v>
      </c>
      <c r="Y21" s="11">
        <v>13</v>
      </c>
      <c r="Z21" s="11">
        <v>41</v>
      </c>
      <c r="AA21" s="11">
        <v>12</v>
      </c>
      <c r="AB21" s="38" t="s">
        <v>1195</v>
      </c>
      <c r="AC21" s="11" t="s">
        <v>1079</v>
      </c>
      <c r="AD21" s="7">
        <v>0</v>
      </c>
      <c r="AE21" s="7">
        <v>0</v>
      </c>
      <c r="AF21" s="7">
        <v>0</v>
      </c>
      <c r="AG21" s="7"/>
    </row>
    <row r="22" spans="1:33" ht="12.75">
      <c r="A22" s="24" t="s">
        <v>1241</v>
      </c>
      <c r="B22" s="57" t="s">
        <v>1038</v>
      </c>
      <c r="C22" s="71" t="s">
        <v>176</v>
      </c>
      <c r="D22" s="58" t="s">
        <v>1070</v>
      </c>
      <c r="E22" s="72" t="s">
        <v>1052</v>
      </c>
      <c r="F22" s="24" t="s">
        <v>1196</v>
      </c>
      <c r="G22" s="24">
        <v>79097411036</v>
      </c>
      <c r="H22" s="24" t="s">
        <v>4014</v>
      </c>
      <c r="I22" s="79" t="s">
        <v>1197</v>
      </c>
      <c r="J22" s="82"/>
      <c r="K22" s="72"/>
      <c r="L22" s="72"/>
      <c r="M22" s="72" t="s">
        <v>1198</v>
      </c>
      <c r="N22" s="75" t="s">
        <v>1199</v>
      </c>
      <c r="O22" s="75" t="s">
        <v>1198</v>
      </c>
      <c r="P22" s="80">
        <v>1</v>
      </c>
      <c r="Q22" s="64">
        <v>1000</v>
      </c>
      <c r="R22" s="64">
        <v>1000</v>
      </c>
      <c r="S22" s="11">
        <v>1</v>
      </c>
      <c r="T22" s="11">
        <v>1</v>
      </c>
      <c r="U22" s="11">
        <v>7</v>
      </c>
      <c r="V22" s="24" t="s">
        <v>495</v>
      </c>
      <c r="W22" s="11">
        <v>19</v>
      </c>
      <c r="X22" s="11">
        <v>108</v>
      </c>
      <c r="Y22" s="11">
        <v>2</v>
      </c>
      <c r="Z22" s="11">
        <v>15</v>
      </c>
      <c r="AA22" s="11">
        <v>18</v>
      </c>
      <c r="AB22" s="38" t="s">
        <v>1199</v>
      </c>
      <c r="AC22" s="11" t="s">
        <v>1079</v>
      </c>
      <c r="AD22" s="7">
        <v>2</v>
      </c>
      <c r="AE22" s="7">
        <v>0</v>
      </c>
      <c r="AF22" s="7">
        <v>0</v>
      </c>
      <c r="AG22" s="7"/>
    </row>
    <row r="23" spans="1:33" ht="12.75">
      <c r="A23" s="67" t="s">
        <v>1242</v>
      </c>
      <c r="B23" s="57" t="s">
        <v>1038</v>
      </c>
      <c r="C23" s="71" t="s">
        <v>176</v>
      </c>
      <c r="D23" s="58" t="s">
        <v>1070</v>
      </c>
      <c r="E23" s="72" t="s">
        <v>1053</v>
      </c>
      <c r="F23" s="24" t="s">
        <v>1200</v>
      </c>
      <c r="G23" s="24">
        <v>50428232729</v>
      </c>
      <c r="H23" s="24" t="s">
        <v>4015</v>
      </c>
      <c r="I23" s="79" t="s">
        <v>1205</v>
      </c>
      <c r="J23" s="82"/>
      <c r="K23" s="72"/>
      <c r="L23" s="72"/>
      <c r="M23" s="72" t="s">
        <v>1201</v>
      </c>
      <c r="N23" s="75" t="s">
        <v>1202</v>
      </c>
      <c r="O23" s="75" t="s">
        <v>1201</v>
      </c>
      <c r="P23" s="80">
        <v>1</v>
      </c>
      <c r="Q23" s="64">
        <v>10000</v>
      </c>
      <c r="R23" s="64">
        <v>2500</v>
      </c>
      <c r="S23" s="11">
        <v>1</v>
      </c>
      <c r="T23" s="11">
        <v>1</v>
      </c>
      <c r="U23" s="11">
        <v>6</v>
      </c>
      <c r="V23" s="24" t="s">
        <v>395</v>
      </c>
      <c r="W23" s="11">
        <v>19</v>
      </c>
      <c r="X23" s="11">
        <v>88</v>
      </c>
      <c r="Y23" s="11">
        <v>14</v>
      </c>
      <c r="Z23" s="11">
        <v>41</v>
      </c>
      <c r="AA23" s="11">
        <v>12</v>
      </c>
      <c r="AB23" s="38" t="s">
        <v>1203</v>
      </c>
      <c r="AC23" s="11" t="s">
        <v>1079</v>
      </c>
      <c r="AD23" s="7">
        <v>0</v>
      </c>
      <c r="AE23" s="7">
        <v>0</v>
      </c>
      <c r="AF23" s="7">
        <v>0</v>
      </c>
      <c r="AG23" s="7"/>
    </row>
    <row r="24" spans="1:33" ht="12.75">
      <c r="A24" s="24" t="s">
        <v>1243</v>
      </c>
      <c r="B24" s="57" t="s">
        <v>1038</v>
      </c>
      <c r="C24" s="71" t="s">
        <v>176</v>
      </c>
      <c r="D24" s="58" t="s">
        <v>1070</v>
      </c>
      <c r="E24" s="72" t="s">
        <v>1054</v>
      </c>
      <c r="F24" s="24" t="s">
        <v>1204</v>
      </c>
      <c r="G24" s="24">
        <v>73420960788</v>
      </c>
      <c r="H24" s="24" t="s">
        <v>4016</v>
      </c>
      <c r="I24" s="79" t="s">
        <v>1206</v>
      </c>
      <c r="J24" s="79"/>
      <c r="K24" s="72"/>
      <c r="L24" s="72"/>
      <c r="M24" s="72" t="s">
        <v>1207</v>
      </c>
      <c r="N24" s="75" t="s">
        <v>1208</v>
      </c>
      <c r="O24" s="75" t="s">
        <v>1207</v>
      </c>
      <c r="P24" s="80">
        <v>1</v>
      </c>
      <c r="Q24" s="64">
        <v>1000</v>
      </c>
      <c r="R24" s="64">
        <v>1000</v>
      </c>
      <c r="S24" s="11">
        <v>1</v>
      </c>
      <c r="T24" s="11">
        <v>1</v>
      </c>
      <c r="U24" s="11">
        <v>7</v>
      </c>
      <c r="V24" s="24" t="s">
        <v>549</v>
      </c>
      <c r="W24" s="11">
        <v>77</v>
      </c>
      <c r="X24" s="11">
        <v>37</v>
      </c>
      <c r="Y24" s="11">
        <v>13</v>
      </c>
      <c r="Z24" s="11">
        <v>16</v>
      </c>
      <c r="AA24" s="11">
        <v>21</v>
      </c>
      <c r="AB24" s="38" t="s">
        <v>1209</v>
      </c>
      <c r="AC24" s="11" t="s">
        <v>1094</v>
      </c>
      <c r="AD24" s="7">
        <v>0</v>
      </c>
      <c r="AE24" s="7">
        <v>0</v>
      </c>
      <c r="AF24" s="7">
        <v>0</v>
      </c>
      <c r="AG24" s="7"/>
    </row>
    <row r="25" spans="1:33" ht="12.75">
      <c r="A25" s="67" t="s">
        <v>1244</v>
      </c>
      <c r="B25" s="57" t="s">
        <v>1038</v>
      </c>
      <c r="C25" s="71" t="s">
        <v>176</v>
      </c>
      <c r="D25" s="58" t="s">
        <v>1070</v>
      </c>
      <c r="E25" s="72" t="s">
        <v>1055</v>
      </c>
      <c r="F25" s="24" t="s">
        <v>1210</v>
      </c>
      <c r="G25" s="24">
        <v>63368600666</v>
      </c>
      <c r="H25" s="24" t="s">
        <v>3484</v>
      </c>
      <c r="I25" s="79" t="s">
        <v>1211</v>
      </c>
      <c r="J25" s="82"/>
      <c r="K25" s="72"/>
      <c r="L25" s="72"/>
      <c r="M25" s="72" t="s">
        <v>1212</v>
      </c>
      <c r="N25" s="75" t="s">
        <v>1213</v>
      </c>
      <c r="O25" s="75" t="s">
        <v>1212</v>
      </c>
      <c r="P25" s="80">
        <v>1</v>
      </c>
      <c r="Q25" s="64">
        <v>15000</v>
      </c>
      <c r="R25" s="64">
        <v>2500</v>
      </c>
      <c r="S25" s="11">
        <v>1</v>
      </c>
      <c r="T25" s="11">
        <v>1</v>
      </c>
      <c r="U25" s="11">
        <v>6</v>
      </c>
      <c r="V25" s="24" t="s">
        <v>415</v>
      </c>
      <c r="W25" s="11">
        <v>7</v>
      </c>
      <c r="X25" s="11">
        <v>33</v>
      </c>
      <c r="Y25" s="11">
        <v>14</v>
      </c>
      <c r="Z25" s="11">
        <v>19</v>
      </c>
      <c r="AA25" s="11">
        <v>12</v>
      </c>
      <c r="AB25" s="38" t="s">
        <v>1214</v>
      </c>
      <c r="AC25" s="11" t="s">
        <v>1079</v>
      </c>
      <c r="AD25" s="7">
        <v>0</v>
      </c>
      <c r="AE25" s="7">
        <v>0</v>
      </c>
      <c r="AF25" s="7">
        <v>0</v>
      </c>
      <c r="AG25" s="7"/>
    </row>
    <row r="26" spans="1:33" ht="12.75">
      <c r="A26" s="24" t="s">
        <v>1245</v>
      </c>
      <c r="B26" s="57" t="s">
        <v>1038</v>
      </c>
      <c r="C26" s="71" t="s">
        <v>176</v>
      </c>
      <c r="D26" s="58" t="s">
        <v>1070</v>
      </c>
      <c r="E26" s="72" t="s">
        <v>1056</v>
      </c>
      <c r="F26" s="24" t="s">
        <v>1215</v>
      </c>
      <c r="G26" s="24">
        <v>26449277509</v>
      </c>
      <c r="H26" s="24" t="s">
        <v>3392</v>
      </c>
      <c r="I26" s="79" t="s">
        <v>1216</v>
      </c>
      <c r="J26" s="82"/>
      <c r="K26" s="72"/>
      <c r="L26" s="72"/>
      <c r="M26" s="72" t="s">
        <v>1153</v>
      </c>
      <c r="N26" s="75" t="s">
        <v>1217</v>
      </c>
      <c r="O26" s="75" t="s">
        <v>1152</v>
      </c>
      <c r="P26" s="80">
        <v>1</v>
      </c>
      <c r="Q26" s="64">
        <v>3000</v>
      </c>
      <c r="R26" s="64">
        <v>3000</v>
      </c>
      <c r="S26" s="11">
        <v>1</v>
      </c>
      <c r="T26" s="11">
        <v>1</v>
      </c>
      <c r="U26" s="11">
        <v>6</v>
      </c>
      <c r="V26" s="24" t="s">
        <v>395</v>
      </c>
      <c r="W26" s="11">
        <v>1</v>
      </c>
      <c r="X26" s="11">
        <v>19</v>
      </c>
      <c r="Y26" s="11">
        <v>7</v>
      </c>
      <c r="Z26" s="11">
        <v>6</v>
      </c>
      <c r="AA26" s="11">
        <v>12</v>
      </c>
      <c r="AB26" s="38" t="s">
        <v>1218</v>
      </c>
      <c r="AC26" s="11" t="s">
        <v>1079</v>
      </c>
      <c r="AD26" s="7">
        <v>0</v>
      </c>
      <c r="AE26" s="7">
        <v>0</v>
      </c>
      <c r="AF26" s="7">
        <v>0</v>
      </c>
      <c r="AG26" s="7"/>
    </row>
    <row r="27" spans="1:33" ht="12.75">
      <c r="A27" s="67" t="s">
        <v>1246</v>
      </c>
      <c r="B27" s="57" t="s">
        <v>1038</v>
      </c>
      <c r="C27" s="71" t="s">
        <v>176</v>
      </c>
      <c r="D27" s="58" t="s">
        <v>1070</v>
      </c>
      <c r="E27" s="72" t="s">
        <v>1057</v>
      </c>
      <c r="F27" s="24" t="s">
        <v>1168</v>
      </c>
      <c r="G27" s="24">
        <v>36620565652</v>
      </c>
      <c r="H27" s="24" t="s">
        <v>2245</v>
      </c>
      <c r="I27" s="79" t="s">
        <v>1219</v>
      </c>
      <c r="J27" s="82"/>
      <c r="K27" s="72"/>
      <c r="L27" s="72"/>
      <c r="M27" s="72" t="s">
        <v>1169</v>
      </c>
      <c r="N27" s="75" t="s">
        <v>1220</v>
      </c>
      <c r="O27" s="75" t="s">
        <v>1221</v>
      </c>
      <c r="P27" s="80">
        <v>1</v>
      </c>
      <c r="Q27" s="64">
        <v>1000</v>
      </c>
      <c r="R27" s="64">
        <v>1000</v>
      </c>
      <c r="S27" s="11">
        <v>1</v>
      </c>
      <c r="T27" s="11">
        <v>1</v>
      </c>
      <c r="U27" s="11">
        <v>17</v>
      </c>
      <c r="V27" s="24" t="s">
        <v>1156</v>
      </c>
      <c r="W27" s="11">
        <v>4</v>
      </c>
      <c r="X27" s="11">
        <v>19</v>
      </c>
      <c r="Y27" s="11">
        <v>14</v>
      </c>
      <c r="Z27" s="11" t="s">
        <v>34</v>
      </c>
      <c r="AA27" s="11">
        <v>12</v>
      </c>
      <c r="AB27" s="38" t="s">
        <v>1222</v>
      </c>
      <c r="AC27" s="11" t="s">
        <v>1079</v>
      </c>
      <c r="AD27" s="7">
        <v>0</v>
      </c>
      <c r="AE27" s="7">
        <v>0</v>
      </c>
      <c r="AF27" s="7">
        <v>0</v>
      </c>
      <c r="AG27" s="11" t="s">
        <v>1223</v>
      </c>
    </row>
    <row r="28" spans="1:33" ht="12.75">
      <c r="A28" s="24" t="s">
        <v>1247</v>
      </c>
      <c r="B28" s="57" t="s">
        <v>1038</v>
      </c>
      <c r="C28" s="71" t="s">
        <v>176</v>
      </c>
      <c r="D28" s="58" t="s">
        <v>1070</v>
      </c>
      <c r="E28" s="72" t="s">
        <v>1058</v>
      </c>
      <c r="F28" s="24" t="s">
        <v>1147</v>
      </c>
      <c r="G28" s="24">
        <v>11358291864</v>
      </c>
      <c r="H28" s="24" t="s">
        <v>2666</v>
      </c>
      <c r="I28" s="79" t="s">
        <v>1265</v>
      </c>
      <c r="J28" s="82"/>
      <c r="K28" s="72"/>
      <c r="L28" s="72"/>
      <c r="M28" s="72" t="s">
        <v>1266</v>
      </c>
      <c r="N28" s="75" t="s">
        <v>1267</v>
      </c>
      <c r="O28" s="75" t="s">
        <v>1266</v>
      </c>
      <c r="P28" s="80">
        <v>1</v>
      </c>
      <c r="Q28" s="64">
        <v>2500</v>
      </c>
      <c r="R28" s="64">
        <v>2500</v>
      </c>
      <c r="S28" s="11">
        <v>1</v>
      </c>
      <c r="T28" s="11">
        <v>1</v>
      </c>
      <c r="U28" s="11">
        <v>12</v>
      </c>
      <c r="V28" s="24" t="s">
        <v>758</v>
      </c>
      <c r="W28" s="11">
        <v>33</v>
      </c>
      <c r="X28" s="11">
        <v>19</v>
      </c>
      <c r="Y28" s="11">
        <v>31</v>
      </c>
      <c r="Z28" s="11">
        <v>32</v>
      </c>
      <c r="AA28" s="11">
        <v>12</v>
      </c>
      <c r="AB28" s="38" t="s">
        <v>1268</v>
      </c>
      <c r="AC28" s="11" t="s">
        <v>1079</v>
      </c>
      <c r="AD28" s="7">
        <v>0</v>
      </c>
      <c r="AE28" s="7">
        <v>0</v>
      </c>
      <c r="AF28" s="7">
        <v>0</v>
      </c>
      <c r="AG28" s="7"/>
    </row>
    <row r="29" spans="1:33" ht="12.75">
      <c r="A29" s="67" t="s">
        <v>1248</v>
      </c>
      <c r="B29" s="57" t="s">
        <v>1038</v>
      </c>
      <c r="C29" s="71" t="s">
        <v>176</v>
      </c>
      <c r="D29" s="58" t="s">
        <v>1070</v>
      </c>
      <c r="E29" s="72" t="s">
        <v>1059</v>
      </c>
      <c r="F29" s="24" t="s">
        <v>1269</v>
      </c>
      <c r="G29" s="24">
        <v>22131573579</v>
      </c>
      <c r="H29" s="24" t="s">
        <v>1442</v>
      </c>
      <c r="I29" s="79" t="s">
        <v>1270</v>
      </c>
      <c r="J29" s="79"/>
      <c r="K29" s="72"/>
      <c r="L29" s="72"/>
      <c r="M29" s="72" t="s">
        <v>1271</v>
      </c>
      <c r="N29" s="75" t="s">
        <v>1272</v>
      </c>
      <c r="O29" s="75" t="s">
        <v>1271</v>
      </c>
      <c r="P29" s="80">
        <v>1</v>
      </c>
      <c r="Q29" s="64">
        <v>1000</v>
      </c>
      <c r="R29" s="64">
        <v>1000</v>
      </c>
      <c r="S29" s="11">
        <v>1</v>
      </c>
      <c r="T29" s="11">
        <v>1</v>
      </c>
      <c r="U29" s="11">
        <v>17</v>
      </c>
      <c r="V29" s="24" t="s">
        <v>1156</v>
      </c>
      <c r="W29" s="11">
        <v>19</v>
      </c>
      <c r="X29" s="11">
        <v>97</v>
      </c>
      <c r="Y29" s="11">
        <v>30</v>
      </c>
      <c r="Z29" s="11">
        <v>41</v>
      </c>
      <c r="AA29" s="11">
        <v>12</v>
      </c>
      <c r="AB29" s="38" t="s">
        <v>1273</v>
      </c>
      <c r="AC29" s="11" t="s">
        <v>1079</v>
      </c>
      <c r="AD29" s="7">
        <v>0</v>
      </c>
      <c r="AE29" s="7">
        <v>0</v>
      </c>
      <c r="AF29" s="7">
        <v>0</v>
      </c>
      <c r="AG29" s="7"/>
    </row>
    <row r="30" spans="1:33" ht="12.75">
      <c r="A30" s="24" t="s">
        <v>1249</v>
      </c>
      <c r="B30" s="57" t="s">
        <v>1038</v>
      </c>
      <c r="C30" s="71" t="s">
        <v>176</v>
      </c>
      <c r="D30" s="58" t="s">
        <v>1070</v>
      </c>
      <c r="E30" s="72" t="s">
        <v>1045</v>
      </c>
      <c r="F30" s="24" t="s">
        <v>1274</v>
      </c>
      <c r="G30" s="24">
        <v>64745136567</v>
      </c>
      <c r="H30" s="24" t="s">
        <v>4017</v>
      </c>
      <c r="I30" s="79" t="s">
        <v>1275</v>
      </c>
      <c r="J30" s="82"/>
      <c r="K30" s="72"/>
      <c r="L30" s="72"/>
      <c r="M30" s="72" t="s">
        <v>1276</v>
      </c>
      <c r="N30" s="75" t="s">
        <v>1277</v>
      </c>
      <c r="O30" s="75" t="s">
        <v>1276</v>
      </c>
      <c r="P30" s="80">
        <v>1</v>
      </c>
      <c r="Q30" s="64">
        <v>3000</v>
      </c>
      <c r="R30" s="64">
        <v>3000</v>
      </c>
      <c r="S30" s="11">
        <v>1</v>
      </c>
      <c r="T30" s="11">
        <v>1</v>
      </c>
      <c r="U30" s="11">
        <v>7</v>
      </c>
      <c r="V30" s="24" t="s">
        <v>549</v>
      </c>
      <c r="W30" s="11">
        <v>37</v>
      </c>
      <c r="X30" s="11">
        <v>19</v>
      </c>
      <c r="Y30" s="11">
        <v>13</v>
      </c>
      <c r="Z30" s="11">
        <v>16</v>
      </c>
      <c r="AA30" s="11">
        <v>12</v>
      </c>
      <c r="AB30" s="38" t="s">
        <v>1278</v>
      </c>
      <c r="AC30" s="11" t="s">
        <v>1079</v>
      </c>
      <c r="AD30" s="7">
        <v>0</v>
      </c>
      <c r="AE30" s="7">
        <v>0</v>
      </c>
      <c r="AF30" s="7">
        <v>0</v>
      </c>
      <c r="AG30" s="7"/>
    </row>
    <row r="31" spans="1:33" ht="12.75">
      <c r="A31" s="67" t="s">
        <v>1250</v>
      </c>
      <c r="B31" s="57" t="s">
        <v>1038</v>
      </c>
      <c r="C31" s="71" t="s">
        <v>176</v>
      </c>
      <c r="D31" s="58" t="s">
        <v>1070</v>
      </c>
      <c r="E31" s="72" t="s">
        <v>4074</v>
      </c>
      <c r="F31" s="24" t="s">
        <v>1161</v>
      </c>
      <c r="G31" s="24">
        <v>12632735476</v>
      </c>
      <c r="H31" s="24" t="s">
        <v>2187</v>
      </c>
      <c r="I31" s="72" t="s">
        <v>1279</v>
      </c>
      <c r="J31" s="82"/>
      <c r="K31" s="72"/>
      <c r="L31" s="72"/>
      <c r="M31" s="72" t="s">
        <v>1162</v>
      </c>
      <c r="N31" s="75" t="s">
        <v>1284</v>
      </c>
      <c r="O31" s="75" t="s">
        <v>1162</v>
      </c>
      <c r="P31" s="80">
        <v>1</v>
      </c>
      <c r="Q31" s="64">
        <v>1000</v>
      </c>
      <c r="R31" s="64">
        <v>1000</v>
      </c>
      <c r="S31" s="11">
        <v>1</v>
      </c>
      <c r="T31" s="11">
        <v>1</v>
      </c>
      <c r="U31" s="11">
        <v>1</v>
      </c>
      <c r="V31" s="24" t="s">
        <v>212</v>
      </c>
      <c r="W31" s="11">
        <v>4</v>
      </c>
      <c r="X31" s="11">
        <v>19</v>
      </c>
      <c r="Y31" s="11">
        <v>14</v>
      </c>
      <c r="Z31" s="11">
        <v>6</v>
      </c>
      <c r="AA31" s="11">
        <v>12</v>
      </c>
      <c r="AB31" s="38" t="s">
        <v>1280</v>
      </c>
      <c r="AC31" s="11" t="s">
        <v>1079</v>
      </c>
      <c r="AD31" s="7">
        <v>0</v>
      </c>
      <c r="AE31" s="7">
        <v>0</v>
      </c>
      <c r="AF31" s="7">
        <v>0</v>
      </c>
      <c r="AG31" s="7"/>
    </row>
    <row r="32" spans="1:33" ht="12.75">
      <c r="A32" s="24" t="s">
        <v>1251</v>
      </c>
      <c r="B32" s="57" t="s">
        <v>1038</v>
      </c>
      <c r="C32" s="71" t="s">
        <v>176</v>
      </c>
      <c r="D32" s="58" t="s">
        <v>1070</v>
      </c>
      <c r="E32" s="72" t="s">
        <v>1060</v>
      </c>
      <c r="F32" s="24" t="s">
        <v>1281</v>
      </c>
      <c r="G32" s="24" t="s">
        <v>3497</v>
      </c>
      <c r="H32" s="24" t="s">
        <v>4018</v>
      </c>
      <c r="I32" s="72" t="s">
        <v>1282</v>
      </c>
      <c r="J32" s="79"/>
      <c r="K32" s="72"/>
      <c r="L32" s="72"/>
      <c r="M32" s="72" t="s">
        <v>1283</v>
      </c>
      <c r="N32" s="75" t="s">
        <v>1286</v>
      </c>
      <c r="O32" s="75" t="s">
        <v>1285</v>
      </c>
      <c r="P32" s="80">
        <v>1</v>
      </c>
      <c r="Q32" s="64">
        <v>1000</v>
      </c>
      <c r="R32" s="64">
        <v>1000</v>
      </c>
      <c r="S32" s="11">
        <v>1</v>
      </c>
      <c r="T32" s="11">
        <v>1</v>
      </c>
      <c r="U32" s="11">
        <v>2</v>
      </c>
      <c r="V32" s="24" t="s">
        <v>241</v>
      </c>
      <c r="W32" s="11">
        <v>19</v>
      </c>
      <c r="X32" s="11">
        <v>115</v>
      </c>
      <c r="Y32" s="11">
        <v>7</v>
      </c>
      <c r="Z32" s="11">
        <v>10</v>
      </c>
      <c r="AA32" s="11">
        <v>21</v>
      </c>
      <c r="AB32" s="38" t="s">
        <v>1286</v>
      </c>
      <c r="AC32" s="11" t="s">
        <v>1079</v>
      </c>
      <c r="AD32" s="7">
        <v>0</v>
      </c>
      <c r="AE32" s="7">
        <v>0</v>
      </c>
      <c r="AF32" s="7">
        <v>0</v>
      </c>
      <c r="AG32" s="7"/>
    </row>
    <row r="33" spans="1:33" ht="12.75">
      <c r="A33" s="67" t="s">
        <v>1252</v>
      </c>
      <c r="B33" s="57" t="s">
        <v>1038</v>
      </c>
      <c r="C33" s="71" t="s">
        <v>176</v>
      </c>
      <c r="D33" s="58" t="s">
        <v>1070</v>
      </c>
      <c r="E33" s="72" t="s">
        <v>4073</v>
      </c>
      <c r="F33" s="24" t="s">
        <v>1157</v>
      </c>
      <c r="G33" s="24">
        <v>91656532246</v>
      </c>
      <c r="H33" s="24" t="s">
        <v>1844</v>
      </c>
      <c r="I33" s="72" t="s">
        <v>1287</v>
      </c>
      <c r="J33" s="82"/>
      <c r="K33" s="72"/>
      <c r="L33" s="72"/>
      <c r="M33" s="72" t="s">
        <v>1158</v>
      </c>
      <c r="N33" s="75" t="s">
        <v>1288</v>
      </c>
      <c r="O33" s="75" t="s">
        <v>1158</v>
      </c>
      <c r="P33" s="80">
        <v>1</v>
      </c>
      <c r="Q33" s="64">
        <v>1000</v>
      </c>
      <c r="R33" s="64">
        <v>1000</v>
      </c>
      <c r="S33" s="11">
        <v>1</v>
      </c>
      <c r="T33" s="11">
        <v>1</v>
      </c>
      <c r="U33" s="11">
        <v>2</v>
      </c>
      <c r="V33" s="24" t="s">
        <v>263</v>
      </c>
      <c r="W33" s="11">
        <v>50</v>
      </c>
      <c r="X33" s="11">
        <v>59</v>
      </c>
      <c r="Y33" s="11">
        <v>1</v>
      </c>
      <c r="Z33" s="11">
        <v>41</v>
      </c>
      <c r="AA33" s="11">
        <v>12</v>
      </c>
      <c r="AB33" s="38" t="s">
        <v>1289</v>
      </c>
      <c r="AC33" s="11" t="s">
        <v>1079</v>
      </c>
      <c r="AD33" s="7">
        <v>0</v>
      </c>
      <c r="AE33" s="7">
        <v>0</v>
      </c>
      <c r="AF33" s="7">
        <v>0</v>
      </c>
      <c r="AG33" s="7"/>
    </row>
    <row r="34" spans="1:33" ht="12.75">
      <c r="A34" s="24" t="s">
        <v>1253</v>
      </c>
      <c r="B34" s="57" t="s">
        <v>1038</v>
      </c>
      <c r="C34" s="71" t="s">
        <v>176</v>
      </c>
      <c r="D34" s="58" t="s">
        <v>1070</v>
      </c>
      <c r="E34" s="72" t="s">
        <v>1061</v>
      </c>
      <c r="F34" s="24" t="s">
        <v>1290</v>
      </c>
      <c r="G34" s="24">
        <v>78328494160</v>
      </c>
      <c r="H34" s="24" t="s">
        <v>4019</v>
      </c>
      <c r="I34" s="72" t="s">
        <v>1291</v>
      </c>
      <c r="J34" s="82"/>
      <c r="K34" s="72"/>
      <c r="L34" s="72"/>
      <c r="M34" s="72" t="s">
        <v>1292</v>
      </c>
      <c r="N34" s="75" t="s">
        <v>1293</v>
      </c>
      <c r="O34" s="75" t="s">
        <v>1292</v>
      </c>
      <c r="P34" s="80">
        <v>1</v>
      </c>
      <c r="Q34" s="64">
        <v>1000</v>
      </c>
      <c r="R34" s="64">
        <v>1000</v>
      </c>
      <c r="S34" s="11">
        <v>1</v>
      </c>
      <c r="T34" s="11">
        <v>1</v>
      </c>
      <c r="U34" s="11">
        <v>1</v>
      </c>
      <c r="V34" s="24" t="s">
        <v>230</v>
      </c>
      <c r="W34" s="11">
        <v>4</v>
      </c>
      <c r="X34" s="11">
        <v>19</v>
      </c>
      <c r="Y34" s="11">
        <v>6</v>
      </c>
      <c r="Z34" s="11">
        <v>7</v>
      </c>
      <c r="AA34" s="11">
        <v>21</v>
      </c>
      <c r="AB34" s="38" t="s">
        <v>1294</v>
      </c>
      <c r="AC34" s="11" t="s">
        <v>1079</v>
      </c>
      <c r="AD34" s="7">
        <v>0</v>
      </c>
      <c r="AE34" s="7">
        <v>0</v>
      </c>
      <c r="AF34" s="7">
        <v>0</v>
      </c>
      <c r="AG34" s="7"/>
    </row>
    <row r="35" spans="1:33" ht="12.75">
      <c r="A35" s="67" t="s">
        <v>1254</v>
      </c>
      <c r="B35" s="57" t="s">
        <v>1038</v>
      </c>
      <c r="C35" s="11" t="s">
        <v>176</v>
      </c>
      <c r="D35" s="58" t="s">
        <v>1070</v>
      </c>
      <c r="E35" s="79" t="s">
        <v>1062</v>
      </c>
      <c r="F35" s="24" t="s">
        <v>1163</v>
      </c>
      <c r="G35" s="24" t="s">
        <v>1164</v>
      </c>
      <c r="H35" s="24" t="s">
        <v>1483</v>
      </c>
      <c r="I35" s="72" t="s">
        <v>1295</v>
      </c>
      <c r="J35" s="82"/>
      <c r="K35" s="72"/>
      <c r="L35" s="72"/>
      <c r="M35" s="72" t="s">
        <v>1165</v>
      </c>
      <c r="N35" s="75" t="s">
        <v>1296</v>
      </c>
      <c r="O35" s="75" t="s">
        <v>1165</v>
      </c>
      <c r="P35" s="80">
        <v>1</v>
      </c>
      <c r="Q35" s="64">
        <v>42250</v>
      </c>
      <c r="R35" s="64">
        <v>42250</v>
      </c>
      <c r="S35" s="83">
        <v>1</v>
      </c>
      <c r="T35" s="83">
        <v>1</v>
      </c>
      <c r="U35" s="83">
        <v>1</v>
      </c>
      <c r="V35" s="24" t="s">
        <v>238</v>
      </c>
      <c r="W35" s="83">
        <v>97</v>
      </c>
      <c r="X35" s="11">
        <v>19</v>
      </c>
      <c r="Y35" s="11">
        <v>14</v>
      </c>
      <c r="Z35" s="11">
        <v>16</v>
      </c>
      <c r="AA35" s="11">
        <v>12</v>
      </c>
      <c r="AB35" s="38" t="s">
        <v>1297</v>
      </c>
      <c r="AC35" s="11" t="s">
        <v>1079</v>
      </c>
      <c r="AD35" s="7">
        <v>0</v>
      </c>
      <c r="AE35" s="7">
        <v>0</v>
      </c>
      <c r="AF35" s="7">
        <v>0</v>
      </c>
      <c r="AG35" s="7"/>
    </row>
    <row r="36" spans="1:33" ht="12.75">
      <c r="A36" s="24" t="s">
        <v>1255</v>
      </c>
      <c r="B36" s="57" t="s">
        <v>1038</v>
      </c>
      <c r="C36" s="11" t="s">
        <v>176</v>
      </c>
      <c r="D36" s="58" t="s">
        <v>1070</v>
      </c>
      <c r="E36" s="79" t="s">
        <v>1063</v>
      </c>
      <c r="F36" s="24" t="s">
        <v>1298</v>
      </c>
      <c r="G36" s="24">
        <v>67201217595</v>
      </c>
      <c r="H36" s="24" t="s">
        <v>1550</v>
      </c>
      <c r="I36" s="72" t="s">
        <v>1154</v>
      </c>
      <c r="J36" s="82"/>
      <c r="K36" s="72"/>
      <c r="L36" s="72"/>
      <c r="M36" s="72" t="s">
        <v>1155</v>
      </c>
      <c r="N36" s="75" t="s">
        <v>1299</v>
      </c>
      <c r="O36" s="75" t="s">
        <v>1155</v>
      </c>
      <c r="P36" s="80">
        <v>1</v>
      </c>
      <c r="Q36" s="64">
        <v>5000</v>
      </c>
      <c r="R36" s="64">
        <v>2500</v>
      </c>
      <c r="S36" s="83">
        <v>1</v>
      </c>
      <c r="T36" s="83">
        <v>1</v>
      </c>
      <c r="U36" s="83">
        <v>8</v>
      </c>
      <c r="V36" s="24" t="s">
        <v>581</v>
      </c>
      <c r="W36" s="83">
        <v>19</v>
      </c>
      <c r="X36" s="11">
        <v>115</v>
      </c>
      <c r="Y36" s="11">
        <v>14</v>
      </c>
      <c r="Z36" s="11">
        <v>16</v>
      </c>
      <c r="AA36" s="11">
        <v>12</v>
      </c>
      <c r="AB36" s="38" t="s">
        <v>1299</v>
      </c>
      <c r="AC36" s="11" t="s">
        <v>1079</v>
      </c>
      <c r="AD36" s="7">
        <v>0</v>
      </c>
      <c r="AE36" s="7">
        <v>0</v>
      </c>
      <c r="AF36" s="7">
        <v>0</v>
      </c>
      <c r="AG36" s="7"/>
    </row>
    <row r="37" spans="1:33" ht="12.75">
      <c r="A37" s="67" t="s">
        <v>1256</v>
      </c>
      <c r="B37" s="57" t="s">
        <v>1038</v>
      </c>
      <c r="C37" s="11" t="s">
        <v>176</v>
      </c>
      <c r="D37" s="58" t="s">
        <v>1070</v>
      </c>
      <c r="E37" s="72" t="s">
        <v>1300</v>
      </c>
      <c r="F37" s="24" t="s">
        <v>1301</v>
      </c>
      <c r="G37" s="24" t="s">
        <v>1302</v>
      </c>
      <c r="H37" s="24" t="s">
        <v>3327</v>
      </c>
      <c r="I37" s="72" t="s">
        <v>1303</v>
      </c>
      <c r="M37" s="72" t="s">
        <v>1148</v>
      </c>
      <c r="N37" s="72" t="s">
        <v>1304</v>
      </c>
      <c r="O37" s="72" t="s">
        <v>1148</v>
      </c>
      <c r="P37" s="25">
        <v>1</v>
      </c>
      <c r="Q37" s="64">
        <v>10000</v>
      </c>
      <c r="R37" s="64">
        <v>5500</v>
      </c>
      <c r="S37" s="31">
        <v>1</v>
      </c>
      <c r="T37" s="31">
        <v>1</v>
      </c>
      <c r="U37" s="31">
        <v>7</v>
      </c>
      <c r="V37" s="24" t="s">
        <v>549</v>
      </c>
      <c r="W37" s="31">
        <v>37</v>
      </c>
      <c r="X37" s="31">
        <v>19</v>
      </c>
      <c r="Y37" s="31">
        <v>13</v>
      </c>
      <c r="Z37" s="31">
        <v>16</v>
      </c>
      <c r="AA37" s="7">
        <v>12</v>
      </c>
      <c r="AB37" s="38" t="s">
        <v>1305</v>
      </c>
      <c r="AC37" s="11" t="s">
        <v>1079</v>
      </c>
      <c r="AD37" s="7">
        <v>0</v>
      </c>
      <c r="AE37" s="7">
        <v>0</v>
      </c>
      <c r="AF37" s="7">
        <v>0</v>
      </c>
      <c r="AG37" s="7"/>
    </row>
    <row r="38" spans="1:33" ht="12.75">
      <c r="A38" s="24" t="s">
        <v>1257</v>
      </c>
      <c r="B38" s="57" t="s">
        <v>1038</v>
      </c>
      <c r="C38" s="11" t="s">
        <v>176</v>
      </c>
      <c r="D38" s="58" t="s">
        <v>1070</v>
      </c>
      <c r="E38" s="72" t="s">
        <v>1064</v>
      </c>
      <c r="F38" s="24" t="s">
        <v>1306</v>
      </c>
      <c r="G38" s="24" t="s">
        <v>1307</v>
      </c>
      <c r="H38" s="24" t="s">
        <v>4020</v>
      </c>
      <c r="I38" s="72" t="s">
        <v>1308</v>
      </c>
      <c r="M38" s="72" t="s">
        <v>1149</v>
      </c>
      <c r="N38" s="72" t="s">
        <v>1309</v>
      </c>
      <c r="O38" s="72" t="s">
        <v>1149</v>
      </c>
      <c r="P38" s="25">
        <v>1</v>
      </c>
      <c r="Q38" s="64">
        <v>10000</v>
      </c>
      <c r="R38" s="64">
        <v>4000</v>
      </c>
      <c r="S38" s="31">
        <v>1</v>
      </c>
      <c r="T38" s="31">
        <v>1</v>
      </c>
      <c r="U38" s="31">
        <v>7</v>
      </c>
      <c r="V38" s="24" t="s">
        <v>549</v>
      </c>
      <c r="W38" s="31">
        <v>37</v>
      </c>
      <c r="X38" s="31">
        <v>19</v>
      </c>
      <c r="Y38" s="31">
        <v>13</v>
      </c>
      <c r="Z38" s="31">
        <v>41</v>
      </c>
      <c r="AA38" s="7">
        <v>12</v>
      </c>
      <c r="AB38" s="38" t="s">
        <v>1314</v>
      </c>
      <c r="AC38" s="11" t="s">
        <v>1094</v>
      </c>
      <c r="AD38" s="7">
        <v>0</v>
      </c>
      <c r="AE38" s="7">
        <v>0</v>
      </c>
      <c r="AF38" s="7">
        <v>0</v>
      </c>
      <c r="AG38" s="7"/>
    </row>
    <row r="39" spans="1:33" ht="12.75">
      <c r="A39" s="67" t="s">
        <v>1258</v>
      </c>
      <c r="B39" s="57" t="s">
        <v>1038</v>
      </c>
      <c r="C39" s="11" t="s">
        <v>176</v>
      </c>
      <c r="D39" s="58" t="s">
        <v>1070</v>
      </c>
      <c r="E39" s="72" t="s">
        <v>1065</v>
      </c>
      <c r="F39" s="24" t="s">
        <v>1166</v>
      </c>
      <c r="G39" s="24" t="s">
        <v>1167</v>
      </c>
      <c r="H39" s="24" t="s">
        <v>2216</v>
      </c>
      <c r="I39" s="72" t="s">
        <v>1310</v>
      </c>
      <c r="M39" s="72" t="s">
        <v>1311</v>
      </c>
      <c r="N39" s="72" t="s">
        <v>1312</v>
      </c>
      <c r="O39" s="72" t="s">
        <v>1313</v>
      </c>
      <c r="P39" s="25">
        <v>1</v>
      </c>
      <c r="Q39" s="64">
        <v>3300</v>
      </c>
      <c r="R39" s="64">
        <v>1650</v>
      </c>
      <c r="S39" s="31">
        <v>1</v>
      </c>
      <c r="T39" s="31">
        <v>1</v>
      </c>
      <c r="U39" s="31">
        <v>6</v>
      </c>
      <c r="V39" s="24" t="s">
        <v>395</v>
      </c>
      <c r="W39" s="31">
        <v>8</v>
      </c>
      <c r="X39" s="31">
        <v>19</v>
      </c>
      <c r="Y39" s="31">
        <v>14</v>
      </c>
      <c r="Z39" s="31">
        <v>16</v>
      </c>
      <c r="AA39" s="7">
        <v>12</v>
      </c>
      <c r="AB39" s="38" t="s">
        <v>1315</v>
      </c>
      <c r="AC39" s="11" t="s">
        <v>1079</v>
      </c>
      <c r="AD39" s="7">
        <v>0</v>
      </c>
      <c r="AE39" s="7">
        <v>0</v>
      </c>
      <c r="AF39" s="7">
        <v>0</v>
      </c>
      <c r="AG39" s="7"/>
    </row>
    <row r="40" spans="1:33" ht="12.75">
      <c r="A40" s="24" t="s">
        <v>1259</v>
      </c>
      <c r="B40" s="57" t="s">
        <v>1038</v>
      </c>
      <c r="C40" s="11" t="s">
        <v>176</v>
      </c>
      <c r="D40" s="58" t="s">
        <v>1070</v>
      </c>
      <c r="E40" s="72" t="s">
        <v>1066</v>
      </c>
      <c r="F40" s="24" t="s">
        <v>1316</v>
      </c>
      <c r="G40" s="24" t="s">
        <v>1317</v>
      </c>
      <c r="H40" s="24" t="s">
        <v>4021</v>
      </c>
      <c r="I40" s="72" t="s">
        <v>1318</v>
      </c>
      <c r="M40" s="72" t="s">
        <v>1319</v>
      </c>
      <c r="N40" s="72" t="s">
        <v>1320</v>
      </c>
      <c r="O40" s="72" t="s">
        <v>1319</v>
      </c>
      <c r="P40" s="25">
        <v>1</v>
      </c>
      <c r="Q40" s="64">
        <v>5000</v>
      </c>
      <c r="R40" s="64">
        <v>3000</v>
      </c>
      <c r="S40" s="31">
        <v>1</v>
      </c>
      <c r="T40" s="31">
        <v>1</v>
      </c>
      <c r="U40" s="31">
        <v>7</v>
      </c>
      <c r="V40" s="24" t="s">
        <v>549</v>
      </c>
      <c r="W40" s="31">
        <v>37</v>
      </c>
      <c r="X40" s="31">
        <v>19</v>
      </c>
      <c r="Y40" s="31">
        <v>13</v>
      </c>
      <c r="Z40" s="31">
        <v>19</v>
      </c>
      <c r="AA40" s="7">
        <v>12</v>
      </c>
      <c r="AB40" s="38" t="s">
        <v>1321</v>
      </c>
      <c r="AC40" s="11" t="s">
        <v>1094</v>
      </c>
      <c r="AD40" s="7">
        <v>0</v>
      </c>
      <c r="AE40" s="7">
        <v>0</v>
      </c>
      <c r="AF40" s="7">
        <v>0</v>
      </c>
      <c r="AG40" s="7"/>
    </row>
    <row r="41" spans="1:33" ht="12.75">
      <c r="A41" s="67" t="s">
        <v>1260</v>
      </c>
      <c r="B41" s="57" t="s">
        <v>1038</v>
      </c>
      <c r="C41" s="11" t="s">
        <v>176</v>
      </c>
      <c r="D41" s="58" t="s">
        <v>1070</v>
      </c>
      <c r="E41" s="72" t="s">
        <v>1322</v>
      </c>
      <c r="F41" s="24" t="s">
        <v>1323</v>
      </c>
      <c r="G41" s="24" t="s">
        <v>1324</v>
      </c>
      <c r="H41" s="24" t="s">
        <v>4022</v>
      </c>
      <c r="I41" s="72" t="s">
        <v>1325</v>
      </c>
      <c r="M41" s="72" t="s">
        <v>1326</v>
      </c>
      <c r="N41" s="72" t="s">
        <v>1327</v>
      </c>
      <c r="O41" s="72" t="s">
        <v>1328</v>
      </c>
      <c r="P41" s="25">
        <v>1</v>
      </c>
      <c r="Q41" s="64">
        <v>5000</v>
      </c>
      <c r="R41" s="64">
        <v>2000</v>
      </c>
      <c r="S41" s="31">
        <v>1</v>
      </c>
      <c r="T41" s="31">
        <v>1</v>
      </c>
      <c r="U41" s="31">
        <v>7</v>
      </c>
      <c r="V41" s="24" t="s">
        <v>549</v>
      </c>
      <c r="W41" s="31">
        <v>37</v>
      </c>
      <c r="X41" s="31">
        <v>19</v>
      </c>
      <c r="Y41" s="31">
        <v>13</v>
      </c>
      <c r="Z41" s="31">
        <v>19</v>
      </c>
      <c r="AA41" s="7">
        <v>12</v>
      </c>
      <c r="AB41" s="38" t="s">
        <v>1327</v>
      </c>
      <c r="AC41" s="11" t="s">
        <v>1094</v>
      </c>
      <c r="AD41" s="7">
        <v>0</v>
      </c>
      <c r="AE41" s="7">
        <v>0</v>
      </c>
      <c r="AF41" s="7">
        <v>0</v>
      </c>
      <c r="AG41" s="7"/>
    </row>
    <row r="42" spans="1:33" ht="12.75">
      <c r="A42" s="24" t="s">
        <v>1261</v>
      </c>
      <c r="B42" s="57" t="s">
        <v>1038</v>
      </c>
      <c r="C42" s="11" t="s">
        <v>176</v>
      </c>
      <c r="D42" s="58" t="s">
        <v>1070</v>
      </c>
      <c r="E42" s="72" t="s">
        <v>1044</v>
      </c>
      <c r="F42" s="24" t="s">
        <v>1329</v>
      </c>
      <c r="G42" s="24" t="s">
        <v>1330</v>
      </c>
      <c r="H42" s="24" t="s">
        <v>4023</v>
      </c>
      <c r="I42" s="72" t="s">
        <v>1331</v>
      </c>
      <c r="M42" s="72" t="s">
        <v>1332</v>
      </c>
      <c r="N42" s="72" t="s">
        <v>1333</v>
      </c>
      <c r="O42" s="72" t="s">
        <v>1332</v>
      </c>
      <c r="P42" s="25">
        <v>1</v>
      </c>
      <c r="Q42" s="64">
        <v>10000</v>
      </c>
      <c r="R42" s="64">
        <v>6000</v>
      </c>
      <c r="S42" s="31">
        <v>1</v>
      </c>
      <c r="T42" s="31">
        <v>1</v>
      </c>
      <c r="U42" s="31">
        <v>7</v>
      </c>
      <c r="V42" s="24" t="s">
        <v>549</v>
      </c>
      <c r="W42" s="31">
        <v>37</v>
      </c>
      <c r="X42" s="31">
        <v>19</v>
      </c>
      <c r="Y42" s="31">
        <v>13</v>
      </c>
      <c r="Z42" s="31">
        <v>19</v>
      </c>
      <c r="AA42" s="7">
        <v>12</v>
      </c>
      <c r="AB42" s="38" t="s">
        <v>1334</v>
      </c>
      <c r="AC42" s="11" t="s">
        <v>1094</v>
      </c>
      <c r="AD42" s="7">
        <v>0</v>
      </c>
      <c r="AE42" s="7">
        <v>0</v>
      </c>
      <c r="AF42" s="7">
        <v>0</v>
      </c>
      <c r="AG42" s="7"/>
    </row>
    <row r="43" spans="1:33" ht="12.75">
      <c r="A43" s="67" t="s">
        <v>1262</v>
      </c>
      <c r="B43" s="57" t="s">
        <v>1038</v>
      </c>
      <c r="C43" s="11" t="s">
        <v>176</v>
      </c>
      <c r="D43" s="58" t="s">
        <v>1070</v>
      </c>
      <c r="E43" s="72" t="s">
        <v>1335</v>
      </c>
      <c r="F43" s="24" t="s">
        <v>1336</v>
      </c>
      <c r="G43" s="24" t="s">
        <v>1337</v>
      </c>
      <c r="H43" s="24" t="s">
        <v>4024</v>
      </c>
      <c r="I43" s="72" t="s">
        <v>1338</v>
      </c>
      <c r="M43" s="72" t="s">
        <v>1339</v>
      </c>
      <c r="N43" s="72" t="s">
        <v>1340</v>
      </c>
      <c r="O43" s="72" t="s">
        <v>1339</v>
      </c>
      <c r="P43" s="25">
        <v>1</v>
      </c>
      <c r="Q43" s="64">
        <v>5000</v>
      </c>
      <c r="R43" s="64">
        <v>5000</v>
      </c>
      <c r="S43" s="31">
        <v>1</v>
      </c>
      <c r="T43" s="31">
        <v>1</v>
      </c>
      <c r="U43" s="31">
        <v>7</v>
      </c>
      <c r="V43" s="24" t="s">
        <v>545</v>
      </c>
      <c r="W43" s="31">
        <v>19</v>
      </c>
      <c r="X43" s="31">
        <v>27</v>
      </c>
      <c r="Y43" s="31">
        <v>9</v>
      </c>
      <c r="Z43" s="31">
        <v>41</v>
      </c>
      <c r="AA43" s="7">
        <v>12</v>
      </c>
      <c r="AB43" s="38" t="s">
        <v>1346</v>
      </c>
      <c r="AC43" s="11" t="s">
        <v>1079</v>
      </c>
      <c r="AD43" s="7">
        <v>0</v>
      </c>
      <c r="AE43" s="7">
        <v>0</v>
      </c>
      <c r="AF43" s="7">
        <v>0</v>
      </c>
      <c r="AG43" s="7"/>
    </row>
    <row r="44" spans="1:33" ht="12.75">
      <c r="A44" s="24" t="s">
        <v>1263</v>
      </c>
      <c r="B44" s="57" t="s">
        <v>1038</v>
      </c>
      <c r="C44" s="11" t="s">
        <v>176</v>
      </c>
      <c r="D44" s="58" t="s">
        <v>1070</v>
      </c>
      <c r="E44" s="72" t="s">
        <v>1067</v>
      </c>
      <c r="F44" s="24" t="s">
        <v>1341</v>
      </c>
      <c r="G44" s="24" t="s">
        <v>1342</v>
      </c>
      <c r="H44" s="24" t="s">
        <v>3385</v>
      </c>
      <c r="I44" s="72" t="s">
        <v>1343</v>
      </c>
      <c r="M44" s="72" t="s">
        <v>1151</v>
      </c>
      <c r="N44" s="72" t="s">
        <v>1344</v>
      </c>
      <c r="O44" s="72" t="s">
        <v>1345</v>
      </c>
      <c r="P44" s="25">
        <v>1</v>
      </c>
      <c r="Q44" s="64">
        <v>1000</v>
      </c>
      <c r="R44" s="64">
        <v>1000</v>
      </c>
      <c r="S44" s="31">
        <v>1</v>
      </c>
      <c r="T44" s="31">
        <v>1</v>
      </c>
      <c r="U44" s="31">
        <v>8</v>
      </c>
      <c r="V44" s="24" t="s">
        <v>579</v>
      </c>
      <c r="W44" s="31">
        <v>19</v>
      </c>
      <c r="X44" s="31">
        <v>27</v>
      </c>
      <c r="Y44" s="31">
        <v>14</v>
      </c>
      <c r="Z44" s="31">
        <v>16</v>
      </c>
      <c r="AA44" s="7">
        <v>4</v>
      </c>
      <c r="AB44" s="38" t="s">
        <v>1347</v>
      </c>
      <c r="AC44" s="11" t="s">
        <v>1079</v>
      </c>
      <c r="AD44" s="7">
        <v>0</v>
      </c>
      <c r="AE44" s="7">
        <v>0</v>
      </c>
      <c r="AF44" s="7">
        <v>0</v>
      </c>
      <c r="AG44" s="7"/>
    </row>
    <row r="45" spans="1:33" ht="12.75">
      <c r="A45" s="67" t="s">
        <v>1264</v>
      </c>
      <c r="B45" s="72" t="s">
        <v>1355</v>
      </c>
      <c r="C45" s="11" t="s">
        <v>158</v>
      </c>
      <c r="D45" s="72" t="s">
        <v>1356</v>
      </c>
      <c r="E45" s="72" t="s">
        <v>4072</v>
      </c>
      <c r="F45" s="24" t="s">
        <v>1416</v>
      </c>
      <c r="G45" s="24" t="s">
        <v>1357</v>
      </c>
      <c r="H45" s="24" t="s">
        <v>4026</v>
      </c>
      <c r="I45" s="72" t="s">
        <v>1358</v>
      </c>
      <c r="J45" s="156"/>
      <c r="K45" s="157"/>
      <c r="L45" s="157"/>
      <c r="M45" s="72" t="s">
        <v>1359</v>
      </c>
      <c r="N45" s="72" t="s">
        <v>1360</v>
      </c>
      <c r="O45" s="72" t="s">
        <v>1359</v>
      </c>
      <c r="P45" s="80">
        <v>1</v>
      </c>
      <c r="Q45" s="64">
        <v>20000</v>
      </c>
      <c r="R45" s="64">
        <v>20000</v>
      </c>
      <c r="S45" s="83">
        <v>2</v>
      </c>
      <c r="T45" s="83">
        <v>1</v>
      </c>
      <c r="U45" s="83">
        <v>4</v>
      </c>
      <c r="V45" s="24" t="s">
        <v>339</v>
      </c>
      <c r="W45" s="83">
        <v>19</v>
      </c>
      <c r="X45" s="83">
        <v>32</v>
      </c>
      <c r="Y45" s="83">
        <v>21</v>
      </c>
      <c r="Z45" s="83">
        <v>6</v>
      </c>
      <c r="AA45" s="11">
        <v>12</v>
      </c>
      <c r="AB45" s="38" t="s">
        <v>1361</v>
      </c>
      <c r="AC45" s="11" t="s">
        <v>1079</v>
      </c>
      <c r="AD45" s="11">
        <v>0</v>
      </c>
      <c r="AE45" s="11">
        <v>0</v>
      </c>
      <c r="AF45" s="11">
        <v>0</v>
      </c>
      <c r="AG45" s="11"/>
    </row>
    <row r="46" spans="1:33" ht="12.75">
      <c r="A46" s="24" t="s">
        <v>4078</v>
      </c>
      <c r="B46" s="72" t="s">
        <v>1355</v>
      </c>
      <c r="C46" s="11" t="s">
        <v>158</v>
      </c>
      <c r="D46" s="72" t="s">
        <v>1356</v>
      </c>
      <c r="E46" s="72" t="s">
        <v>1363</v>
      </c>
      <c r="F46" s="24" t="s">
        <v>1364</v>
      </c>
      <c r="G46" s="24" t="s">
        <v>1365</v>
      </c>
      <c r="H46" s="24" t="s">
        <v>4027</v>
      </c>
      <c r="I46" s="72" t="s">
        <v>1366</v>
      </c>
      <c r="J46" s="156"/>
      <c r="K46" s="157"/>
      <c r="L46" s="157"/>
      <c r="M46" s="72" t="s">
        <v>1367</v>
      </c>
      <c r="N46" s="72" t="s">
        <v>1368</v>
      </c>
      <c r="O46" s="72" t="s">
        <v>1367</v>
      </c>
      <c r="P46" s="80">
        <v>1</v>
      </c>
      <c r="Q46" s="64">
        <v>5000</v>
      </c>
      <c r="R46" s="64">
        <v>5000</v>
      </c>
      <c r="S46" s="83">
        <v>1</v>
      </c>
      <c r="T46" s="83">
        <v>1</v>
      </c>
      <c r="U46" s="83">
        <v>9</v>
      </c>
      <c r="V46" s="24" t="s">
        <v>586</v>
      </c>
      <c r="W46" s="83">
        <v>10</v>
      </c>
      <c r="X46" s="83">
        <v>8</v>
      </c>
      <c r="Y46" s="83">
        <v>41</v>
      </c>
      <c r="Z46" s="83">
        <v>22</v>
      </c>
      <c r="AA46" s="11">
        <v>23</v>
      </c>
      <c r="AB46" s="38" t="s">
        <v>1369</v>
      </c>
      <c r="AC46" s="11" t="s">
        <v>1079</v>
      </c>
      <c r="AD46" s="11">
        <v>0</v>
      </c>
      <c r="AE46" s="11">
        <v>0</v>
      </c>
      <c r="AF46" s="11">
        <v>0</v>
      </c>
      <c r="AG46" s="11"/>
    </row>
    <row r="47" spans="1:33" ht="12.75">
      <c r="A47" s="67" t="s">
        <v>1417</v>
      </c>
      <c r="B47" s="72" t="s">
        <v>1355</v>
      </c>
      <c r="C47" s="11" t="s">
        <v>158</v>
      </c>
      <c r="D47" s="72" t="s">
        <v>1356</v>
      </c>
      <c r="E47" s="72" t="s">
        <v>1371</v>
      </c>
      <c r="F47" s="24" t="s">
        <v>1372</v>
      </c>
      <c r="G47" s="24" t="s">
        <v>1373</v>
      </c>
      <c r="H47" s="24" t="s">
        <v>4028</v>
      </c>
      <c r="I47" s="72" t="s">
        <v>1374</v>
      </c>
      <c r="J47" s="156"/>
      <c r="K47" s="157"/>
      <c r="L47" s="157"/>
      <c r="M47" s="72" t="s">
        <v>1375</v>
      </c>
      <c r="N47" s="72" t="s">
        <v>1376</v>
      </c>
      <c r="O47" s="72" t="s">
        <v>1375</v>
      </c>
      <c r="P47" s="80">
        <v>1</v>
      </c>
      <c r="Q47" s="64">
        <v>18000</v>
      </c>
      <c r="R47" s="64">
        <v>18000</v>
      </c>
      <c r="S47" s="83">
        <v>2</v>
      </c>
      <c r="T47" s="83">
        <v>1</v>
      </c>
      <c r="U47" s="83">
        <v>4</v>
      </c>
      <c r="V47" s="24" t="s">
        <v>375</v>
      </c>
      <c r="W47" s="83">
        <v>33</v>
      </c>
      <c r="X47" s="83">
        <v>19</v>
      </c>
      <c r="Y47" s="83">
        <v>21</v>
      </c>
      <c r="Z47" s="83">
        <v>36</v>
      </c>
      <c r="AA47" s="11">
        <v>23</v>
      </c>
      <c r="AB47" s="38" t="s">
        <v>1377</v>
      </c>
      <c r="AC47" s="11" t="s">
        <v>1079</v>
      </c>
      <c r="AD47" s="11">
        <v>0</v>
      </c>
      <c r="AE47" s="11">
        <v>0</v>
      </c>
      <c r="AF47" s="11">
        <v>0</v>
      </c>
      <c r="AG47" s="11"/>
    </row>
    <row r="48" spans="1:33" ht="12.75">
      <c r="A48" s="24" t="s">
        <v>1352</v>
      </c>
      <c r="B48" s="72" t="s">
        <v>1355</v>
      </c>
      <c r="C48" s="11" t="s">
        <v>158</v>
      </c>
      <c r="D48" s="72" t="s">
        <v>1356</v>
      </c>
      <c r="E48" s="72" t="s">
        <v>1379</v>
      </c>
      <c r="F48" s="24" t="s">
        <v>1380</v>
      </c>
      <c r="G48" s="24" t="s">
        <v>1381</v>
      </c>
      <c r="H48" s="24" t="s">
        <v>4029</v>
      </c>
      <c r="I48" s="72" t="s">
        <v>1382</v>
      </c>
      <c r="J48" s="156"/>
      <c r="K48" s="157"/>
      <c r="L48" s="157"/>
      <c r="M48" s="72" t="s">
        <v>1383</v>
      </c>
      <c r="N48" s="72" t="s">
        <v>1384</v>
      </c>
      <c r="O48" s="72" t="s">
        <v>1383</v>
      </c>
      <c r="P48" s="80">
        <v>2</v>
      </c>
      <c r="Q48" s="64">
        <v>5000</v>
      </c>
      <c r="R48" s="64">
        <v>5000</v>
      </c>
      <c r="S48" s="83">
        <v>1</v>
      </c>
      <c r="T48" s="83">
        <v>1</v>
      </c>
      <c r="U48" s="83">
        <v>4</v>
      </c>
      <c r="V48" s="24" t="s">
        <v>377</v>
      </c>
      <c r="W48" s="83">
        <v>33</v>
      </c>
      <c r="X48" s="83">
        <v>7</v>
      </c>
      <c r="Y48" s="83">
        <v>21</v>
      </c>
      <c r="Z48" s="83">
        <v>6</v>
      </c>
      <c r="AA48" s="11">
        <v>23</v>
      </c>
      <c r="AB48" s="38" t="s">
        <v>1385</v>
      </c>
      <c r="AC48" s="11" t="s">
        <v>1079</v>
      </c>
      <c r="AD48" s="11">
        <v>0</v>
      </c>
      <c r="AE48" s="11">
        <v>0</v>
      </c>
      <c r="AF48" s="11">
        <v>0</v>
      </c>
      <c r="AG48" s="11"/>
    </row>
    <row r="49" spans="1:33" ht="12.75">
      <c r="A49" s="67" t="s">
        <v>1354</v>
      </c>
      <c r="B49" s="72" t="s">
        <v>1355</v>
      </c>
      <c r="C49" s="11" t="s">
        <v>158</v>
      </c>
      <c r="D49" s="72" t="s">
        <v>1356</v>
      </c>
      <c r="E49" s="72" t="s">
        <v>1387</v>
      </c>
      <c r="F49" s="24" t="s">
        <v>1388</v>
      </c>
      <c r="G49" s="24" t="s">
        <v>1389</v>
      </c>
      <c r="H49" s="24" t="s">
        <v>4030</v>
      </c>
      <c r="I49" s="72" t="s">
        <v>1390</v>
      </c>
      <c r="J49" s="156"/>
      <c r="K49" s="157"/>
      <c r="L49" s="157"/>
      <c r="M49" s="72" t="s">
        <v>1391</v>
      </c>
      <c r="N49" s="72" t="s">
        <v>1392</v>
      </c>
      <c r="O49" s="72" t="s">
        <v>1391</v>
      </c>
      <c r="P49" s="80">
        <v>1</v>
      </c>
      <c r="Q49" s="64">
        <v>1579.43</v>
      </c>
      <c r="R49" s="64">
        <v>1579.43</v>
      </c>
      <c r="S49" s="83">
        <v>1</v>
      </c>
      <c r="T49" s="83">
        <v>1</v>
      </c>
      <c r="U49" s="83">
        <v>4</v>
      </c>
      <c r="V49" s="24" t="s">
        <v>377</v>
      </c>
      <c r="W49" s="83">
        <v>19</v>
      </c>
      <c r="X49" s="83">
        <v>32</v>
      </c>
      <c r="Y49" s="83">
        <v>21</v>
      </c>
      <c r="Z49" s="83">
        <v>30</v>
      </c>
      <c r="AA49" s="11">
        <v>12</v>
      </c>
      <c r="AB49" s="38" t="s">
        <v>1393</v>
      </c>
      <c r="AC49" s="11" t="s">
        <v>1079</v>
      </c>
      <c r="AD49" s="11">
        <v>0</v>
      </c>
      <c r="AE49" s="11">
        <v>0</v>
      </c>
      <c r="AF49" s="11">
        <v>0</v>
      </c>
      <c r="AG49" s="11"/>
    </row>
    <row r="50" spans="1:33" ht="12.75">
      <c r="A50" s="24" t="s">
        <v>1362</v>
      </c>
      <c r="B50" s="72" t="s">
        <v>1355</v>
      </c>
      <c r="C50" s="11" t="s">
        <v>158</v>
      </c>
      <c r="D50" s="72" t="s">
        <v>1356</v>
      </c>
      <c r="E50" s="72" t="s">
        <v>1395</v>
      </c>
      <c r="F50" s="24" t="s">
        <v>1396</v>
      </c>
      <c r="G50" s="24" t="s">
        <v>1397</v>
      </c>
      <c r="H50" s="24" t="s">
        <v>4031</v>
      </c>
      <c r="I50" s="72" t="s">
        <v>1398</v>
      </c>
      <c r="J50" s="156"/>
      <c r="K50" s="157"/>
      <c r="L50" s="157"/>
      <c r="M50" s="72" t="s">
        <v>1399</v>
      </c>
      <c r="N50" s="72" t="s">
        <v>1400</v>
      </c>
      <c r="O50" s="72" t="s">
        <v>1399</v>
      </c>
      <c r="P50" s="80">
        <v>1</v>
      </c>
      <c r="Q50" s="64">
        <v>5500</v>
      </c>
      <c r="R50" s="64">
        <v>5500</v>
      </c>
      <c r="S50" s="83">
        <v>1</v>
      </c>
      <c r="T50" s="83">
        <v>1</v>
      </c>
      <c r="U50" s="83">
        <v>4</v>
      </c>
      <c r="V50" s="24" t="s">
        <v>349</v>
      </c>
      <c r="W50" s="83">
        <v>19</v>
      </c>
      <c r="X50" s="83">
        <v>8</v>
      </c>
      <c r="Y50" s="83">
        <v>21</v>
      </c>
      <c r="Z50" s="83">
        <v>30</v>
      </c>
      <c r="AA50" s="11">
        <v>12</v>
      </c>
      <c r="AB50" s="38" t="s">
        <v>1401</v>
      </c>
      <c r="AC50" s="11" t="s">
        <v>1079</v>
      </c>
      <c r="AD50" s="11">
        <v>0</v>
      </c>
      <c r="AE50" s="11">
        <v>0</v>
      </c>
      <c r="AF50" s="11">
        <v>0</v>
      </c>
      <c r="AG50" s="11"/>
    </row>
    <row r="51" spans="1:33" ht="12.75">
      <c r="A51" s="67" t="s">
        <v>1370</v>
      </c>
      <c r="B51" s="72" t="s">
        <v>1355</v>
      </c>
      <c r="C51" s="11" t="s">
        <v>158</v>
      </c>
      <c r="D51" s="72" t="s">
        <v>1356</v>
      </c>
      <c r="E51" s="72" t="s">
        <v>1402</v>
      </c>
      <c r="F51" s="24" t="s">
        <v>1403</v>
      </c>
      <c r="G51" s="24" t="s">
        <v>1404</v>
      </c>
      <c r="H51" s="24" t="s">
        <v>4032</v>
      </c>
      <c r="I51" s="72" t="s">
        <v>1405</v>
      </c>
      <c r="J51" s="156"/>
      <c r="K51" s="157"/>
      <c r="L51" s="157"/>
      <c r="M51" s="72" t="s">
        <v>1406</v>
      </c>
      <c r="N51" s="72" t="s">
        <v>1407</v>
      </c>
      <c r="O51" s="72" t="s">
        <v>1406</v>
      </c>
      <c r="P51" s="80">
        <v>1</v>
      </c>
      <c r="Q51" s="64">
        <v>7000</v>
      </c>
      <c r="R51" s="64">
        <v>7000</v>
      </c>
      <c r="S51" s="83">
        <v>1</v>
      </c>
      <c r="T51" s="83">
        <v>1</v>
      </c>
      <c r="U51" s="83">
        <v>4</v>
      </c>
      <c r="V51" s="24" t="s">
        <v>367</v>
      </c>
      <c r="W51" s="83">
        <v>63</v>
      </c>
      <c r="X51" s="83">
        <v>19</v>
      </c>
      <c r="Y51" s="83">
        <v>22</v>
      </c>
      <c r="Z51" s="83">
        <v>27</v>
      </c>
      <c r="AA51" s="11">
        <v>12</v>
      </c>
      <c r="AB51" s="38" t="s">
        <v>1408</v>
      </c>
      <c r="AC51" s="11" t="s">
        <v>1079</v>
      </c>
      <c r="AD51" s="11">
        <v>20</v>
      </c>
      <c r="AE51" s="11">
        <v>0</v>
      </c>
      <c r="AF51" s="11">
        <v>0</v>
      </c>
      <c r="AG51" s="11"/>
    </row>
    <row r="52" spans="1:33" ht="12.75">
      <c r="A52" s="24" t="s">
        <v>1378</v>
      </c>
      <c r="B52" s="72" t="s">
        <v>1355</v>
      </c>
      <c r="C52" s="11" t="s">
        <v>158</v>
      </c>
      <c r="D52" s="72" t="s">
        <v>1356</v>
      </c>
      <c r="E52" s="72" t="s">
        <v>1409</v>
      </c>
      <c r="F52" s="24" t="s">
        <v>1410</v>
      </c>
      <c r="G52" s="24" t="s">
        <v>1411</v>
      </c>
      <c r="H52" s="24" t="s">
        <v>4033</v>
      </c>
      <c r="I52" s="72" t="s">
        <v>1412</v>
      </c>
      <c r="J52" s="156"/>
      <c r="K52" s="157"/>
      <c r="L52" s="157"/>
      <c r="M52" s="72" t="s">
        <v>1413</v>
      </c>
      <c r="N52" s="72" t="s">
        <v>1414</v>
      </c>
      <c r="O52" s="72" t="s">
        <v>1413</v>
      </c>
      <c r="P52" s="80">
        <v>1</v>
      </c>
      <c r="Q52" s="64">
        <v>3000</v>
      </c>
      <c r="R52" s="64">
        <v>3000</v>
      </c>
      <c r="S52" s="83">
        <v>1</v>
      </c>
      <c r="T52" s="83">
        <v>1</v>
      </c>
      <c r="U52" s="83">
        <v>4</v>
      </c>
      <c r="V52" s="24" t="s">
        <v>335</v>
      </c>
      <c r="W52" s="83">
        <v>4</v>
      </c>
      <c r="X52" s="83">
        <v>19</v>
      </c>
      <c r="Y52" s="83">
        <v>21</v>
      </c>
      <c r="Z52" s="83">
        <v>30</v>
      </c>
      <c r="AA52" s="11">
        <v>23</v>
      </c>
      <c r="AB52" s="38" t="s">
        <v>1415</v>
      </c>
      <c r="AC52" s="11" t="s">
        <v>1079</v>
      </c>
      <c r="AD52" s="11">
        <v>0</v>
      </c>
      <c r="AE52" s="11">
        <v>0</v>
      </c>
      <c r="AF52" s="11">
        <v>0</v>
      </c>
      <c r="AG52" s="11"/>
    </row>
    <row r="53" spans="1:33" ht="12.75">
      <c r="A53" s="67" t="s">
        <v>1386</v>
      </c>
      <c r="B53" s="171" t="s">
        <v>1418</v>
      </c>
      <c r="C53" s="12" t="s">
        <v>176</v>
      </c>
      <c r="D53" s="171" t="s">
        <v>1419</v>
      </c>
      <c r="E53" s="12" t="s">
        <v>1420</v>
      </c>
      <c r="F53" s="13" t="s">
        <v>1421</v>
      </c>
      <c r="G53" s="85" t="s">
        <v>1422</v>
      </c>
      <c r="H53" s="13" t="s">
        <v>1423</v>
      </c>
      <c r="I53" s="98" t="s">
        <v>1424</v>
      </c>
      <c r="J53" s="157"/>
      <c r="K53" s="161" t="s">
        <v>1425</v>
      </c>
      <c r="L53" s="161" t="s">
        <v>1426</v>
      </c>
      <c r="M53" s="98" t="s">
        <v>1427</v>
      </c>
      <c r="N53" s="98" t="s">
        <v>1428</v>
      </c>
      <c r="O53" s="98" t="s">
        <v>1429</v>
      </c>
      <c r="P53" s="11">
        <v>1</v>
      </c>
      <c r="Q53" s="87">
        <v>5500</v>
      </c>
      <c r="R53" s="87">
        <v>3000</v>
      </c>
      <c r="S53" s="88">
        <v>1</v>
      </c>
      <c r="T53" s="88">
        <v>1</v>
      </c>
      <c r="U53" s="89">
        <v>2</v>
      </c>
      <c r="V53" s="13" t="s">
        <v>279</v>
      </c>
      <c r="W53" s="88">
        <v>94</v>
      </c>
      <c r="X53" s="88">
        <v>19</v>
      </c>
      <c r="Y53" s="88">
        <v>41</v>
      </c>
      <c r="Z53" s="88" t="s">
        <v>34</v>
      </c>
      <c r="AA53" s="12">
        <v>12</v>
      </c>
      <c r="AB53" s="90" t="s">
        <v>1430</v>
      </c>
      <c r="AC53" s="11" t="s">
        <v>1079</v>
      </c>
      <c r="AD53" s="12">
        <v>8</v>
      </c>
      <c r="AE53" s="12">
        <v>0</v>
      </c>
      <c r="AF53" s="12">
        <v>0</v>
      </c>
      <c r="AG53" s="12" t="s">
        <v>4080</v>
      </c>
    </row>
    <row r="54" spans="1:33" ht="12.75">
      <c r="A54" s="24" t="s">
        <v>1394</v>
      </c>
      <c r="B54" s="171" t="s">
        <v>1418</v>
      </c>
      <c r="C54" s="12" t="s">
        <v>176</v>
      </c>
      <c r="D54" s="171" t="s">
        <v>1419</v>
      </c>
      <c r="E54" s="12" t="s">
        <v>1431</v>
      </c>
      <c r="F54" s="13" t="s">
        <v>1432</v>
      </c>
      <c r="G54" s="85" t="s">
        <v>1433</v>
      </c>
      <c r="H54" s="13" t="s">
        <v>1434</v>
      </c>
      <c r="I54" s="98" t="s">
        <v>1424</v>
      </c>
      <c r="J54" s="157"/>
      <c r="K54" s="161" t="s">
        <v>1435</v>
      </c>
      <c r="L54" s="91" t="s">
        <v>1436</v>
      </c>
      <c r="M54" s="98" t="s">
        <v>1437</v>
      </c>
      <c r="N54" s="98" t="s">
        <v>1428</v>
      </c>
      <c r="O54" s="98" t="s">
        <v>1429</v>
      </c>
      <c r="P54" s="11">
        <v>2</v>
      </c>
      <c r="Q54" s="87">
        <v>5500</v>
      </c>
      <c r="R54" s="87">
        <v>3000</v>
      </c>
      <c r="S54" s="88">
        <v>1</v>
      </c>
      <c r="T54" s="88">
        <v>1</v>
      </c>
      <c r="U54" s="89">
        <v>2</v>
      </c>
      <c r="V54" s="13" t="s">
        <v>281</v>
      </c>
      <c r="W54" s="88">
        <v>94</v>
      </c>
      <c r="X54" s="88">
        <v>19</v>
      </c>
      <c r="Y54" s="88">
        <v>41</v>
      </c>
      <c r="Z54" s="88" t="s">
        <v>34</v>
      </c>
      <c r="AA54" s="12">
        <v>13</v>
      </c>
      <c r="AB54" s="90" t="s">
        <v>1430</v>
      </c>
      <c r="AC54" s="11" t="s">
        <v>1079</v>
      </c>
      <c r="AD54" s="12">
        <v>8</v>
      </c>
      <c r="AE54" s="12">
        <v>0</v>
      </c>
      <c r="AF54" s="12">
        <v>0</v>
      </c>
      <c r="AG54" s="12" t="s">
        <v>4080</v>
      </c>
    </row>
    <row r="55" spans="1:33" ht="12.75">
      <c r="A55" s="67" t="s">
        <v>3561</v>
      </c>
      <c r="B55" s="171" t="s">
        <v>1418</v>
      </c>
      <c r="C55" s="12" t="s">
        <v>168</v>
      </c>
      <c r="D55" s="98" t="s">
        <v>1444</v>
      </c>
      <c r="E55" s="12" t="s">
        <v>1445</v>
      </c>
      <c r="F55" s="13" t="s">
        <v>1446</v>
      </c>
      <c r="G55" s="13">
        <v>59764000772</v>
      </c>
      <c r="H55" s="13" t="s">
        <v>1447</v>
      </c>
      <c r="I55" s="72" t="s">
        <v>1448</v>
      </c>
      <c r="J55" s="72" t="s">
        <v>1449</v>
      </c>
      <c r="K55" s="72" t="s">
        <v>1450</v>
      </c>
      <c r="L55" s="72" t="s">
        <v>1451</v>
      </c>
      <c r="M55" s="72" t="s">
        <v>1452</v>
      </c>
      <c r="N55" s="72" t="s">
        <v>1453</v>
      </c>
      <c r="O55" s="72" t="s">
        <v>1452</v>
      </c>
      <c r="P55" s="11">
        <v>1</v>
      </c>
      <c r="Q55" s="92">
        <v>233400</v>
      </c>
      <c r="R55" s="92">
        <v>233400</v>
      </c>
      <c r="S55" s="83">
        <v>1</v>
      </c>
      <c r="T55" s="83">
        <v>1</v>
      </c>
      <c r="U55" s="88">
        <v>16</v>
      </c>
      <c r="V55" s="13" t="s">
        <v>941</v>
      </c>
      <c r="W55" s="88">
        <v>94</v>
      </c>
      <c r="X55" s="88">
        <v>19</v>
      </c>
      <c r="Y55" s="88">
        <v>41</v>
      </c>
      <c r="Z55" s="88" t="s">
        <v>34</v>
      </c>
      <c r="AA55" s="12">
        <v>12</v>
      </c>
      <c r="AB55" s="72" t="s">
        <v>1454</v>
      </c>
      <c r="AC55" s="11" t="s">
        <v>1079</v>
      </c>
      <c r="AD55" s="11">
        <v>0</v>
      </c>
      <c r="AE55" s="11">
        <v>0</v>
      </c>
      <c r="AF55" s="11">
        <v>0</v>
      </c>
      <c r="AG55" s="11" t="s">
        <v>4081</v>
      </c>
    </row>
    <row r="56" spans="1:33" ht="12.75">
      <c r="A56" s="24" t="s">
        <v>3562</v>
      </c>
      <c r="B56" s="171" t="s">
        <v>1418</v>
      </c>
      <c r="C56" s="12" t="s">
        <v>168</v>
      </c>
      <c r="D56" s="98" t="s">
        <v>1444</v>
      </c>
      <c r="E56" s="12" t="s">
        <v>1455</v>
      </c>
      <c r="F56" s="13" t="s">
        <v>1456</v>
      </c>
      <c r="G56" s="13">
        <v>80074030606</v>
      </c>
      <c r="H56" s="13" t="s">
        <v>1457</v>
      </c>
      <c r="I56" s="72" t="s">
        <v>1458</v>
      </c>
      <c r="J56" s="72" t="s">
        <v>1459</v>
      </c>
      <c r="K56" s="157" t="s">
        <v>1460</v>
      </c>
      <c r="L56" s="157"/>
      <c r="M56" s="72" t="s">
        <v>1461</v>
      </c>
      <c r="N56" s="72" t="s">
        <v>1462</v>
      </c>
      <c r="O56" s="72" t="s">
        <v>1461</v>
      </c>
      <c r="P56" s="11">
        <v>1</v>
      </c>
      <c r="Q56" s="92">
        <v>23340</v>
      </c>
      <c r="R56" s="92">
        <v>23340</v>
      </c>
      <c r="S56" s="83">
        <v>1</v>
      </c>
      <c r="T56" s="83">
        <v>1</v>
      </c>
      <c r="U56" s="83">
        <v>16</v>
      </c>
      <c r="V56" s="24" t="s">
        <v>941</v>
      </c>
      <c r="W56" s="88">
        <v>94</v>
      </c>
      <c r="X56" s="88">
        <v>19</v>
      </c>
      <c r="Y56" s="83">
        <v>41</v>
      </c>
      <c r="Z56" s="83" t="s">
        <v>34</v>
      </c>
      <c r="AA56" s="12">
        <v>12</v>
      </c>
      <c r="AB56" s="72" t="s">
        <v>1463</v>
      </c>
      <c r="AC56" s="11" t="s">
        <v>1079</v>
      </c>
      <c r="AD56" s="11">
        <v>0</v>
      </c>
      <c r="AE56" s="11">
        <v>0</v>
      </c>
      <c r="AF56" s="11">
        <v>0</v>
      </c>
      <c r="AG56" s="11" t="s">
        <v>4082</v>
      </c>
    </row>
    <row r="57" spans="1:33" ht="12.75">
      <c r="A57" s="67" t="s">
        <v>3563</v>
      </c>
      <c r="B57" s="171" t="s">
        <v>1418</v>
      </c>
      <c r="C57" s="12" t="s">
        <v>150</v>
      </c>
      <c r="D57" s="98" t="s">
        <v>1464</v>
      </c>
      <c r="E57" s="12" t="s">
        <v>1467</v>
      </c>
      <c r="F57" s="13" t="s">
        <v>1468</v>
      </c>
      <c r="G57" s="13" t="s">
        <v>1469</v>
      </c>
      <c r="H57" s="13" t="s">
        <v>1470</v>
      </c>
      <c r="I57" s="72" t="s">
        <v>3499</v>
      </c>
      <c r="J57" s="157"/>
      <c r="K57" s="157"/>
      <c r="L57" s="157"/>
      <c r="M57" s="72" t="s">
        <v>3500</v>
      </c>
      <c r="N57" s="72" t="s">
        <v>1465</v>
      </c>
      <c r="O57" s="72"/>
      <c r="P57" s="11">
        <v>1</v>
      </c>
      <c r="Q57" s="92">
        <f>1494.34+4424.48</f>
        <v>5918.82</v>
      </c>
      <c r="R57" s="92">
        <v>5918.82</v>
      </c>
      <c r="S57" s="83">
        <v>1</v>
      </c>
      <c r="T57" s="83">
        <v>1</v>
      </c>
      <c r="U57" s="88">
        <v>17</v>
      </c>
      <c r="V57" s="13">
        <v>17</v>
      </c>
      <c r="W57" s="88">
        <v>94</v>
      </c>
      <c r="X57" s="88">
        <v>19</v>
      </c>
      <c r="Y57" s="88">
        <v>41</v>
      </c>
      <c r="Z57" s="88" t="s">
        <v>34</v>
      </c>
      <c r="AA57" s="12">
        <v>12</v>
      </c>
      <c r="AB57" s="38" t="s">
        <v>1466</v>
      </c>
      <c r="AC57" s="11" t="s">
        <v>1079</v>
      </c>
      <c r="AD57" s="11">
        <v>0</v>
      </c>
      <c r="AE57" s="11">
        <v>0</v>
      </c>
      <c r="AF57" s="11">
        <v>0</v>
      </c>
      <c r="AG57" s="11" t="s">
        <v>4083</v>
      </c>
    </row>
    <row r="58" spans="1:33" ht="12.75">
      <c r="A58" s="24" t="s">
        <v>3564</v>
      </c>
      <c r="B58" s="171" t="s">
        <v>1418</v>
      </c>
      <c r="C58" s="12" t="s">
        <v>150</v>
      </c>
      <c r="D58" s="98" t="s">
        <v>1464</v>
      </c>
      <c r="E58" s="14" t="s">
        <v>1471</v>
      </c>
      <c r="F58" s="13" t="s">
        <v>1472</v>
      </c>
      <c r="G58" s="13" t="s">
        <v>1473</v>
      </c>
      <c r="H58" s="13" t="s">
        <v>1474</v>
      </c>
      <c r="I58" s="72" t="s">
        <v>3501</v>
      </c>
      <c r="J58" s="157"/>
      <c r="K58" s="157"/>
      <c r="L58" s="157"/>
      <c r="M58" s="72" t="s">
        <v>3502</v>
      </c>
      <c r="N58" s="72" t="s">
        <v>1465</v>
      </c>
      <c r="O58" s="72"/>
      <c r="P58" s="11">
        <v>1</v>
      </c>
      <c r="Q58" s="92">
        <v>1695.5</v>
      </c>
      <c r="R58" s="92">
        <v>1695.5</v>
      </c>
      <c r="S58" s="83">
        <v>1</v>
      </c>
      <c r="T58" s="83">
        <v>1</v>
      </c>
      <c r="U58" s="88">
        <v>17</v>
      </c>
      <c r="V58" s="13">
        <v>17</v>
      </c>
      <c r="W58" s="83">
        <v>9</v>
      </c>
      <c r="X58" s="83">
        <v>75</v>
      </c>
      <c r="Y58" s="88">
        <v>41</v>
      </c>
      <c r="Z58" s="88" t="s">
        <v>34</v>
      </c>
      <c r="AA58" s="12">
        <v>12</v>
      </c>
      <c r="AB58" s="38" t="s">
        <v>1466</v>
      </c>
      <c r="AC58" s="11" t="s">
        <v>1079</v>
      </c>
      <c r="AD58" s="11">
        <v>0</v>
      </c>
      <c r="AE58" s="11">
        <v>0</v>
      </c>
      <c r="AF58" s="11">
        <v>0</v>
      </c>
      <c r="AG58" s="11" t="s">
        <v>4083</v>
      </c>
    </row>
    <row r="59" spans="1:33" ht="12.75">
      <c r="A59" s="67" t="s">
        <v>3565</v>
      </c>
      <c r="B59" s="171" t="s">
        <v>1418</v>
      </c>
      <c r="C59" s="12" t="s">
        <v>150</v>
      </c>
      <c r="D59" s="98" t="s">
        <v>1464</v>
      </c>
      <c r="E59" s="14" t="s">
        <v>1475</v>
      </c>
      <c r="F59" s="13" t="s">
        <v>1476</v>
      </c>
      <c r="G59" s="13" t="s">
        <v>3457</v>
      </c>
      <c r="H59" s="13" t="s">
        <v>1477</v>
      </c>
      <c r="I59" s="72" t="s">
        <v>3458</v>
      </c>
      <c r="J59" s="157"/>
      <c r="K59" s="157"/>
      <c r="L59" s="157"/>
      <c r="M59" s="72" t="s">
        <v>3459</v>
      </c>
      <c r="N59" s="72" t="s">
        <v>1465</v>
      </c>
      <c r="O59" s="72"/>
      <c r="P59" s="11">
        <v>1</v>
      </c>
      <c r="Q59" s="92">
        <v>13564.04</v>
      </c>
      <c r="R59" s="92">
        <v>13564.04</v>
      </c>
      <c r="S59" s="83">
        <v>1</v>
      </c>
      <c r="T59" s="83">
        <v>1</v>
      </c>
      <c r="U59" s="88">
        <v>17</v>
      </c>
      <c r="V59" s="13">
        <v>17</v>
      </c>
      <c r="W59" s="83">
        <v>33</v>
      </c>
      <c r="X59" s="83">
        <v>33</v>
      </c>
      <c r="Y59" s="88">
        <v>41</v>
      </c>
      <c r="Z59" s="88" t="s">
        <v>34</v>
      </c>
      <c r="AA59" s="12">
        <v>12</v>
      </c>
      <c r="AB59" s="38" t="s">
        <v>1466</v>
      </c>
      <c r="AC59" s="11" t="s">
        <v>1079</v>
      </c>
      <c r="AD59" s="11">
        <v>0</v>
      </c>
      <c r="AE59" s="11">
        <v>0</v>
      </c>
      <c r="AF59" s="11">
        <v>0</v>
      </c>
      <c r="AG59" s="11" t="s">
        <v>4083</v>
      </c>
    </row>
    <row r="60" spans="1:33" ht="12.75">
      <c r="A60" s="24" t="s">
        <v>3566</v>
      </c>
      <c r="B60" s="171" t="s">
        <v>1418</v>
      </c>
      <c r="C60" s="12" t="s">
        <v>150</v>
      </c>
      <c r="D60" s="98" t="s">
        <v>1464</v>
      </c>
      <c r="E60" s="14" t="s">
        <v>1478</v>
      </c>
      <c r="F60" s="13" t="s">
        <v>1479</v>
      </c>
      <c r="G60" s="13" t="s">
        <v>1480</v>
      </c>
      <c r="H60" s="13" t="s">
        <v>1481</v>
      </c>
      <c r="I60" s="72" t="s">
        <v>3458</v>
      </c>
      <c r="J60" s="157"/>
      <c r="K60" s="157"/>
      <c r="L60" s="157"/>
      <c r="M60" s="72" t="s">
        <v>3503</v>
      </c>
      <c r="N60" s="72" t="s">
        <v>1465</v>
      </c>
      <c r="O60" s="72"/>
      <c r="P60" s="11">
        <v>1</v>
      </c>
      <c r="Q60" s="92">
        <v>3391.01</v>
      </c>
      <c r="R60" s="92">
        <v>3391.01</v>
      </c>
      <c r="S60" s="83">
        <v>1</v>
      </c>
      <c r="T60" s="83">
        <v>1</v>
      </c>
      <c r="U60" s="88">
        <v>17</v>
      </c>
      <c r="V60" s="13">
        <v>17</v>
      </c>
      <c r="W60" s="88">
        <v>19</v>
      </c>
      <c r="X60" s="88">
        <v>94</v>
      </c>
      <c r="Y60" s="88">
        <v>41</v>
      </c>
      <c r="Z60" s="88" t="s">
        <v>34</v>
      </c>
      <c r="AA60" s="12">
        <v>12</v>
      </c>
      <c r="AB60" s="38" t="s">
        <v>1466</v>
      </c>
      <c r="AC60" s="11" t="s">
        <v>1079</v>
      </c>
      <c r="AD60" s="11">
        <v>0</v>
      </c>
      <c r="AE60" s="11">
        <v>0</v>
      </c>
      <c r="AF60" s="11">
        <v>0</v>
      </c>
      <c r="AG60" s="11" t="s">
        <v>4083</v>
      </c>
    </row>
    <row r="61" spans="1:33" ht="12.75">
      <c r="A61" s="67" t="s">
        <v>3567</v>
      </c>
      <c r="B61" s="171" t="s">
        <v>1418</v>
      </c>
      <c r="C61" s="12" t="s">
        <v>150</v>
      </c>
      <c r="D61" s="98" t="s">
        <v>1464</v>
      </c>
      <c r="E61" s="14" t="s">
        <v>1482</v>
      </c>
      <c r="F61" s="13" t="s">
        <v>1163</v>
      </c>
      <c r="G61" s="13" t="s">
        <v>1164</v>
      </c>
      <c r="H61" s="13" t="s">
        <v>1483</v>
      </c>
      <c r="I61" s="72" t="s">
        <v>3504</v>
      </c>
      <c r="J61" s="157"/>
      <c r="K61" s="157"/>
      <c r="L61" s="157"/>
      <c r="M61" s="72" t="s">
        <v>1165</v>
      </c>
      <c r="N61" s="72" t="s">
        <v>1465</v>
      </c>
      <c r="O61" s="72"/>
      <c r="P61" s="11">
        <v>1</v>
      </c>
      <c r="Q61" s="92">
        <v>3391.01</v>
      </c>
      <c r="R61" s="92">
        <v>3391.01</v>
      </c>
      <c r="S61" s="83">
        <v>1</v>
      </c>
      <c r="T61" s="83">
        <v>1</v>
      </c>
      <c r="U61" s="88">
        <v>17</v>
      </c>
      <c r="V61" s="13">
        <v>17</v>
      </c>
      <c r="W61" s="88">
        <v>4</v>
      </c>
      <c r="X61" s="88">
        <v>42</v>
      </c>
      <c r="Y61" s="88">
        <v>41</v>
      </c>
      <c r="Z61" s="88" t="s">
        <v>34</v>
      </c>
      <c r="AA61" s="12">
        <v>12</v>
      </c>
      <c r="AB61" s="38" t="s">
        <v>1466</v>
      </c>
      <c r="AC61" s="11" t="s">
        <v>1079</v>
      </c>
      <c r="AD61" s="11">
        <v>0</v>
      </c>
      <c r="AE61" s="11">
        <v>0</v>
      </c>
      <c r="AF61" s="11">
        <v>0</v>
      </c>
      <c r="AG61" s="11" t="s">
        <v>4083</v>
      </c>
    </row>
    <row r="62" spans="1:33" ht="12.75">
      <c r="A62" s="24" t="s">
        <v>3568</v>
      </c>
      <c r="B62" s="171" t="s">
        <v>1418</v>
      </c>
      <c r="C62" s="12" t="s">
        <v>150</v>
      </c>
      <c r="D62" s="98" t="s">
        <v>1464</v>
      </c>
      <c r="E62" s="14" t="s">
        <v>1484</v>
      </c>
      <c r="F62" s="13" t="s">
        <v>1485</v>
      </c>
      <c r="G62" s="13" t="s">
        <v>1486</v>
      </c>
      <c r="H62" s="13" t="s">
        <v>1487</v>
      </c>
      <c r="I62" s="72" t="s">
        <v>3485</v>
      </c>
      <c r="J62" s="157"/>
      <c r="K62" s="157"/>
      <c r="L62" s="157"/>
      <c r="M62" s="72" t="s">
        <v>3505</v>
      </c>
      <c r="N62" s="72" t="s">
        <v>1465</v>
      </c>
      <c r="O62" s="72"/>
      <c r="P62" s="11">
        <v>1</v>
      </c>
      <c r="Q62" s="92">
        <v>1461.63</v>
      </c>
      <c r="R62" s="92">
        <v>1461.63</v>
      </c>
      <c r="S62" s="83">
        <v>1</v>
      </c>
      <c r="T62" s="83">
        <v>1</v>
      </c>
      <c r="U62" s="88">
        <v>17</v>
      </c>
      <c r="V62" s="13">
        <v>17</v>
      </c>
      <c r="W62" s="88">
        <v>19</v>
      </c>
      <c r="X62" s="88">
        <v>94</v>
      </c>
      <c r="Y62" s="88">
        <v>41</v>
      </c>
      <c r="Z62" s="88" t="s">
        <v>34</v>
      </c>
      <c r="AA62" s="12">
        <v>12</v>
      </c>
      <c r="AB62" s="38" t="s">
        <v>1466</v>
      </c>
      <c r="AC62" s="11" t="s">
        <v>1079</v>
      </c>
      <c r="AD62" s="11">
        <v>0</v>
      </c>
      <c r="AE62" s="11">
        <v>0</v>
      </c>
      <c r="AF62" s="11">
        <v>0</v>
      </c>
      <c r="AG62" s="11" t="s">
        <v>4083</v>
      </c>
    </row>
    <row r="63" spans="1:33" ht="12.75">
      <c r="A63" s="67" t="s">
        <v>3569</v>
      </c>
      <c r="B63" s="171" t="s">
        <v>1418</v>
      </c>
      <c r="C63" s="12" t="s">
        <v>150</v>
      </c>
      <c r="D63" s="98" t="s">
        <v>1464</v>
      </c>
      <c r="E63" s="14" t="s">
        <v>1488</v>
      </c>
      <c r="F63" s="13" t="s">
        <v>1489</v>
      </c>
      <c r="G63" s="13" t="s">
        <v>1490</v>
      </c>
      <c r="H63" s="13" t="s">
        <v>1491</v>
      </c>
      <c r="I63" s="72" t="s">
        <v>3506</v>
      </c>
      <c r="J63" s="157"/>
      <c r="K63" s="157"/>
      <c r="L63" s="157"/>
      <c r="M63" s="72" t="s">
        <v>3507</v>
      </c>
      <c r="N63" s="72" t="s">
        <v>1465</v>
      </c>
      <c r="O63" s="72"/>
      <c r="P63" s="11">
        <v>1</v>
      </c>
      <c r="Q63" s="92">
        <v>48575.99</v>
      </c>
      <c r="R63" s="92">
        <v>48575.99</v>
      </c>
      <c r="S63" s="83">
        <v>1</v>
      </c>
      <c r="T63" s="83">
        <v>1</v>
      </c>
      <c r="U63" s="88">
        <v>17</v>
      </c>
      <c r="V63" s="13">
        <v>17</v>
      </c>
      <c r="W63" s="88">
        <v>18</v>
      </c>
      <c r="X63" s="88">
        <v>8</v>
      </c>
      <c r="Y63" s="88">
        <v>41</v>
      </c>
      <c r="Z63" s="88" t="s">
        <v>34</v>
      </c>
      <c r="AA63" s="12">
        <v>12</v>
      </c>
      <c r="AB63" s="38" t="s">
        <v>1466</v>
      </c>
      <c r="AC63" s="11" t="s">
        <v>1079</v>
      </c>
      <c r="AD63" s="11">
        <v>0</v>
      </c>
      <c r="AE63" s="11">
        <v>0</v>
      </c>
      <c r="AF63" s="11">
        <v>0</v>
      </c>
      <c r="AG63" s="11" t="s">
        <v>4083</v>
      </c>
    </row>
    <row r="64" spans="1:33" ht="12.75">
      <c r="A64" s="24" t="s">
        <v>3570</v>
      </c>
      <c r="B64" s="171" t="s">
        <v>1418</v>
      </c>
      <c r="C64" s="12" t="s">
        <v>150</v>
      </c>
      <c r="D64" s="98" t="s">
        <v>1464</v>
      </c>
      <c r="E64" s="14" t="s">
        <v>1492</v>
      </c>
      <c r="F64" s="13" t="s">
        <v>1493</v>
      </c>
      <c r="G64" s="13" t="s">
        <v>1494</v>
      </c>
      <c r="H64" s="13" t="s">
        <v>1442</v>
      </c>
      <c r="I64" s="72" t="s">
        <v>3506</v>
      </c>
      <c r="J64" s="157"/>
      <c r="K64" s="157"/>
      <c r="L64" s="157"/>
      <c r="M64" s="72" t="s">
        <v>3508</v>
      </c>
      <c r="N64" s="72" t="s">
        <v>1465</v>
      </c>
      <c r="O64" s="72"/>
      <c r="P64" s="11">
        <v>1</v>
      </c>
      <c r="Q64" s="92">
        <v>1794.65</v>
      </c>
      <c r="R64" s="92">
        <v>1794.65</v>
      </c>
      <c r="S64" s="83">
        <v>1</v>
      </c>
      <c r="T64" s="83">
        <v>1</v>
      </c>
      <c r="U64" s="88">
        <v>17</v>
      </c>
      <c r="V64" s="13">
        <v>17</v>
      </c>
      <c r="W64" s="88">
        <v>19</v>
      </c>
      <c r="X64" s="88">
        <v>94</v>
      </c>
      <c r="Y64" s="88">
        <v>41</v>
      </c>
      <c r="Z64" s="88" t="s">
        <v>34</v>
      </c>
      <c r="AA64" s="12">
        <v>12</v>
      </c>
      <c r="AB64" s="38" t="s">
        <v>1466</v>
      </c>
      <c r="AC64" s="11" t="s">
        <v>1079</v>
      </c>
      <c r="AD64" s="11">
        <v>0</v>
      </c>
      <c r="AE64" s="11">
        <v>0</v>
      </c>
      <c r="AF64" s="11">
        <v>0</v>
      </c>
      <c r="AG64" s="11" t="s">
        <v>4083</v>
      </c>
    </row>
    <row r="65" spans="1:33" ht="12.75">
      <c r="A65" s="67" t="s">
        <v>3571</v>
      </c>
      <c r="B65" s="171" t="s">
        <v>1418</v>
      </c>
      <c r="C65" s="12" t="s">
        <v>150</v>
      </c>
      <c r="D65" s="98" t="s">
        <v>1464</v>
      </c>
      <c r="E65" s="14" t="s">
        <v>1495</v>
      </c>
      <c r="F65" s="13" t="s">
        <v>1496</v>
      </c>
      <c r="G65" s="13" t="s">
        <v>1497</v>
      </c>
      <c r="H65" s="13" t="s">
        <v>1442</v>
      </c>
      <c r="I65" s="72" t="s">
        <v>3509</v>
      </c>
      <c r="J65" s="157"/>
      <c r="K65" s="157"/>
      <c r="L65" s="157"/>
      <c r="M65" s="72" t="s">
        <v>3510</v>
      </c>
      <c r="N65" s="72" t="s">
        <v>1465</v>
      </c>
      <c r="O65" s="72"/>
      <c r="P65" s="11">
        <v>1</v>
      </c>
      <c r="Q65" s="92">
        <v>212.45</v>
      </c>
      <c r="R65" s="92">
        <v>212.45</v>
      </c>
      <c r="S65" s="83">
        <v>1</v>
      </c>
      <c r="T65" s="83">
        <v>1</v>
      </c>
      <c r="U65" s="88">
        <v>17</v>
      </c>
      <c r="V65" s="13">
        <v>17</v>
      </c>
      <c r="W65" s="88">
        <v>19</v>
      </c>
      <c r="X65" s="88">
        <v>94</v>
      </c>
      <c r="Y65" s="88">
        <v>41</v>
      </c>
      <c r="Z65" s="88" t="s">
        <v>34</v>
      </c>
      <c r="AA65" s="12">
        <v>12</v>
      </c>
      <c r="AB65" s="38" t="s">
        <v>1466</v>
      </c>
      <c r="AC65" s="11" t="s">
        <v>1079</v>
      </c>
      <c r="AD65" s="11">
        <v>0</v>
      </c>
      <c r="AE65" s="11">
        <v>0</v>
      </c>
      <c r="AF65" s="11">
        <v>0</v>
      </c>
      <c r="AG65" s="11" t="s">
        <v>4083</v>
      </c>
    </row>
    <row r="66" spans="1:33" ht="12.75">
      <c r="A66" s="24" t="s">
        <v>3572</v>
      </c>
      <c r="B66" s="171" t="s">
        <v>1418</v>
      </c>
      <c r="C66" s="12" t="s">
        <v>150</v>
      </c>
      <c r="D66" s="98" t="s">
        <v>1464</v>
      </c>
      <c r="E66" s="14" t="s">
        <v>1420</v>
      </c>
      <c r="F66" s="13" t="s">
        <v>1421</v>
      </c>
      <c r="G66" s="13" t="s">
        <v>1422</v>
      </c>
      <c r="H66" s="13" t="s">
        <v>1423</v>
      </c>
      <c r="I66" s="72" t="s">
        <v>3511</v>
      </c>
      <c r="J66" s="157"/>
      <c r="K66" s="157"/>
      <c r="L66" s="157"/>
      <c r="M66" s="72" t="s">
        <v>1427</v>
      </c>
      <c r="N66" s="72" t="s">
        <v>1465</v>
      </c>
      <c r="O66" s="72"/>
      <c r="P66" s="11">
        <v>1</v>
      </c>
      <c r="Q66" s="92">
        <v>9900</v>
      </c>
      <c r="R66" s="92">
        <v>9900</v>
      </c>
      <c r="S66" s="83">
        <v>1</v>
      </c>
      <c r="T66" s="83">
        <v>1</v>
      </c>
      <c r="U66" s="88">
        <v>17</v>
      </c>
      <c r="V66" s="13">
        <v>17</v>
      </c>
      <c r="W66" s="88">
        <v>19</v>
      </c>
      <c r="X66" s="88">
        <v>94</v>
      </c>
      <c r="Y66" s="88">
        <v>41</v>
      </c>
      <c r="Z66" s="88" t="s">
        <v>34</v>
      </c>
      <c r="AA66" s="12">
        <v>12</v>
      </c>
      <c r="AB66" s="38" t="s">
        <v>1466</v>
      </c>
      <c r="AC66" s="11" t="s">
        <v>1079</v>
      </c>
      <c r="AD66" s="11">
        <v>0</v>
      </c>
      <c r="AE66" s="11">
        <v>0</v>
      </c>
      <c r="AF66" s="11">
        <v>0</v>
      </c>
      <c r="AG66" s="11" t="s">
        <v>4083</v>
      </c>
    </row>
    <row r="67" spans="1:33" ht="12.75">
      <c r="A67" s="67" t="s">
        <v>3573</v>
      </c>
      <c r="B67" s="171" t="s">
        <v>1418</v>
      </c>
      <c r="C67" s="12" t="s">
        <v>150</v>
      </c>
      <c r="D67" s="98" t="s">
        <v>1464</v>
      </c>
      <c r="E67" s="12" t="s">
        <v>1498</v>
      </c>
      <c r="F67" s="13" t="s">
        <v>1499</v>
      </c>
      <c r="G67" s="13" t="s">
        <v>1500</v>
      </c>
      <c r="H67" s="13" t="s">
        <v>1501</v>
      </c>
      <c r="I67" s="72" t="s">
        <v>3512</v>
      </c>
      <c r="J67" s="157"/>
      <c r="K67" s="157"/>
      <c r="L67" s="157"/>
      <c r="M67" s="72" t="s">
        <v>3513</v>
      </c>
      <c r="N67" s="72" t="s">
        <v>1465</v>
      </c>
      <c r="O67" s="72"/>
      <c r="P67" s="11">
        <v>1</v>
      </c>
      <c r="Q67" s="92">
        <v>2616.12</v>
      </c>
      <c r="R67" s="92">
        <v>2616.12</v>
      </c>
      <c r="S67" s="83">
        <v>1</v>
      </c>
      <c r="T67" s="83">
        <v>1</v>
      </c>
      <c r="U67" s="88">
        <v>17</v>
      </c>
      <c r="V67" s="13">
        <v>17</v>
      </c>
      <c r="W67" s="88">
        <v>97</v>
      </c>
      <c r="X67" s="88">
        <v>22</v>
      </c>
      <c r="Y67" s="88">
        <v>41</v>
      </c>
      <c r="Z67" s="88" t="s">
        <v>34</v>
      </c>
      <c r="AA67" s="12">
        <v>12</v>
      </c>
      <c r="AB67" s="38" t="s">
        <v>1466</v>
      </c>
      <c r="AC67" s="11" t="s">
        <v>1079</v>
      </c>
      <c r="AD67" s="11">
        <v>0</v>
      </c>
      <c r="AE67" s="11">
        <v>0</v>
      </c>
      <c r="AF67" s="11">
        <v>0</v>
      </c>
      <c r="AG67" s="11" t="s">
        <v>4083</v>
      </c>
    </row>
    <row r="68" spans="1:33" ht="12.75">
      <c r="A68" s="24" t="s">
        <v>3574</v>
      </c>
      <c r="B68" s="171" t="s">
        <v>1418</v>
      </c>
      <c r="C68" s="12" t="s">
        <v>150</v>
      </c>
      <c r="D68" s="98" t="s">
        <v>1464</v>
      </c>
      <c r="E68" s="93" t="s">
        <v>1502</v>
      </c>
      <c r="F68" s="13" t="s">
        <v>1503</v>
      </c>
      <c r="G68" s="13" t="s">
        <v>1504</v>
      </c>
      <c r="H68" s="13" t="s">
        <v>1505</v>
      </c>
      <c r="I68" s="72" t="s">
        <v>1082</v>
      </c>
      <c r="J68" s="157"/>
      <c r="K68" s="157"/>
      <c r="L68" s="157"/>
      <c r="M68" s="72" t="s">
        <v>1084</v>
      </c>
      <c r="N68" s="72" t="s">
        <v>1465</v>
      </c>
      <c r="O68" s="72"/>
      <c r="P68" s="11">
        <v>1</v>
      </c>
      <c r="Q68" s="92">
        <v>117329.93</v>
      </c>
      <c r="R68" s="92">
        <v>117329.93</v>
      </c>
      <c r="S68" s="83">
        <v>1</v>
      </c>
      <c r="T68" s="83">
        <v>1</v>
      </c>
      <c r="U68" s="88">
        <v>17</v>
      </c>
      <c r="V68" s="13">
        <v>17</v>
      </c>
      <c r="W68" s="88">
        <v>33</v>
      </c>
      <c r="X68" s="88">
        <v>19</v>
      </c>
      <c r="Y68" s="88">
        <v>41</v>
      </c>
      <c r="Z68" s="88" t="s">
        <v>34</v>
      </c>
      <c r="AA68" s="12">
        <v>12</v>
      </c>
      <c r="AB68" s="38" t="s">
        <v>1466</v>
      </c>
      <c r="AC68" s="11" t="s">
        <v>1079</v>
      </c>
      <c r="AD68" s="11">
        <v>0</v>
      </c>
      <c r="AE68" s="11">
        <v>0</v>
      </c>
      <c r="AF68" s="11">
        <v>0</v>
      </c>
      <c r="AG68" s="11" t="s">
        <v>4083</v>
      </c>
    </row>
    <row r="69" spans="1:33" ht="12.75">
      <c r="A69" s="67" t="s">
        <v>3575</v>
      </c>
      <c r="B69" s="171" t="s">
        <v>1418</v>
      </c>
      <c r="C69" s="12" t="s">
        <v>150</v>
      </c>
      <c r="D69" s="98" t="s">
        <v>1464</v>
      </c>
      <c r="E69" s="93" t="s">
        <v>1506</v>
      </c>
      <c r="F69" s="13" t="s">
        <v>1507</v>
      </c>
      <c r="G69" s="13" t="s">
        <v>1508</v>
      </c>
      <c r="H69" s="13" t="s">
        <v>1509</v>
      </c>
      <c r="I69" s="72" t="s">
        <v>3514</v>
      </c>
      <c r="J69" s="157"/>
      <c r="K69" s="157"/>
      <c r="L69" s="157"/>
      <c r="M69" s="72" t="s">
        <v>1619</v>
      </c>
      <c r="N69" s="72" t="s">
        <v>1465</v>
      </c>
      <c r="O69" s="72"/>
      <c r="P69" s="11">
        <v>1</v>
      </c>
      <c r="Q69" s="92">
        <v>77798.61</v>
      </c>
      <c r="R69" s="92">
        <v>77798.61</v>
      </c>
      <c r="S69" s="83">
        <v>1</v>
      </c>
      <c r="T69" s="83">
        <v>1</v>
      </c>
      <c r="U69" s="88">
        <v>17</v>
      </c>
      <c r="V69" s="13">
        <v>17</v>
      </c>
      <c r="W69" s="88">
        <v>61</v>
      </c>
      <c r="X69" s="88">
        <v>19</v>
      </c>
      <c r="Y69" s="88">
        <v>41</v>
      </c>
      <c r="Z69" s="88" t="s">
        <v>34</v>
      </c>
      <c r="AA69" s="12">
        <v>12</v>
      </c>
      <c r="AB69" s="38" t="s">
        <v>1466</v>
      </c>
      <c r="AC69" s="11" t="s">
        <v>1079</v>
      </c>
      <c r="AD69" s="11">
        <v>0</v>
      </c>
      <c r="AE69" s="11">
        <v>0</v>
      </c>
      <c r="AF69" s="11">
        <v>0</v>
      </c>
      <c r="AG69" s="11" t="s">
        <v>4083</v>
      </c>
    </row>
    <row r="70" spans="1:33" ht="12.75">
      <c r="A70" s="24" t="s">
        <v>3576</v>
      </c>
      <c r="B70" s="171" t="s">
        <v>1418</v>
      </c>
      <c r="C70" s="12" t="s">
        <v>150</v>
      </c>
      <c r="D70" s="98" t="s">
        <v>1464</v>
      </c>
      <c r="E70" s="14" t="s">
        <v>1510</v>
      </c>
      <c r="F70" s="13" t="s">
        <v>1511</v>
      </c>
      <c r="G70" s="13" t="s">
        <v>1512</v>
      </c>
      <c r="H70" s="13" t="s">
        <v>1513</v>
      </c>
      <c r="I70" s="72" t="s">
        <v>3515</v>
      </c>
      <c r="J70" s="157"/>
      <c r="K70" s="157"/>
      <c r="L70" s="157"/>
      <c r="M70" s="72" t="s">
        <v>3516</v>
      </c>
      <c r="N70" s="72" t="s">
        <v>1465</v>
      </c>
      <c r="O70" s="72"/>
      <c r="P70" s="11">
        <v>1</v>
      </c>
      <c r="Q70" s="92">
        <v>9450</v>
      </c>
      <c r="R70" s="92">
        <v>9450</v>
      </c>
      <c r="S70" s="83">
        <v>1</v>
      </c>
      <c r="T70" s="83">
        <v>1</v>
      </c>
      <c r="U70" s="88">
        <v>17</v>
      </c>
      <c r="V70" s="13">
        <v>17</v>
      </c>
      <c r="W70" s="88">
        <v>37</v>
      </c>
      <c r="X70" s="88">
        <v>19</v>
      </c>
      <c r="Y70" s="88">
        <v>41</v>
      </c>
      <c r="Z70" s="88" t="s">
        <v>34</v>
      </c>
      <c r="AA70" s="12">
        <v>12</v>
      </c>
      <c r="AB70" s="38" t="s">
        <v>1466</v>
      </c>
      <c r="AC70" s="11" t="s">
        <v>1079</v>
      </c>
      <c r="AD70" s="11">
        <v>0</v>
      </c>
      <c r="AE70" s="11">
        <v>0</v>
      </c>
      <c r="AF70" s="11">
        <v>0</v>
      </c>
      <c r="AG70" s="11" t="s">
        <v>4083</v>
      </c>
    </row>
    <row r="71" spans="1:33" ht="12.75">
      <c r="A71" s="67" t="s">
        <v>3577</v>
      </c>
      <c r="B71" s="171" t="s">
        <v>1418</v>
      </c>
      <c r="C71" s="12" t="s">
        <v>150</v>
      </c>
      <c r="D71" s="98" t="s">
        <v>1464</v>
      </c>
      <c r="E71" s="14" t="s">
        <v>1514</v>
      </c>
      <c r="F71" s="13" t="s">
        <v>1515</v>
      </c>
      <c r="G71" s="13" t="s">
        <v>1516</v>
      </c>
      <c r="H71" s="13" t="s">
        <v>1517</v>
      </c>
      <c r="I71" s="72" t="s">
        <v>3518</v>
      </c>
      <c r="J71" s="157"/>
      <c r="K71" s="157"/>
      <c r="L71" s="157"/>
      <c r="M71" s="72" t="s">
        <v>3517</v>
      </c>
      <c r="N71" s="72" t="s">
        <v>1465</v>
      </c>
      <c r="O71" s="72"/>
      <c r="P71" s="11">
        <v>1</v>
      </c>
      <c r="Q71" s="92">
        <v>402</v>
      </c>
      <c r="R71" s="92">
        <v>402</v>
      </c>
      <c r="S71" s="83">
        <v>1</v>
      </c>
      <c r="T71" s="83">
        <v>1</v>
      </c>
      <c r="U71" s="88">
        <v>17</v>
      </c>
      <c r="V71" s="13">
        <v>17</v>
      </c>
      <c r="W71" s="88">
        <v>42</v>
      </c>
      <c r="X71" s="88">
        <v>102</v>
      </c>
      <c r="Y71" s="88">
        <v>41</v>
      </c>
      <c r="Z71" s="88" t="s">
        <v>34</v>
      </c>
      <c r="AA71" s="12">
        <v>12</v>
      </c>
      <c r="AB71" s="38" t="s">
        <v>1466</v>
      </c>
      <c r="AC71" s="11" t="s">
        <v>1079</v>
      </c>
      <c r="AD71" s="11">
        <v>0</v>
      </c>
      <c r="AE71" s="11">
        <v>0</v>
      </c>
      <c r="AF71" s="11">
        <v>0</v>
      </c>
      <c r="AG71" s="11" t="s">
        <v>4083</v>
      </c>
    </row>
    <row r="72" spans="1:33" ht="12.75">
      <c r="A72" s="24" t="s">
        <v>3578</v>
      </c>
      <c r="B72" s="171" t="s">
        <v>1418</v>
      </c>
      <c r="C72" s="12" t="s">
        <v>150</v>
      </c>
      <c r="D72" s="98" t="s">
        <v>1464</v>
      </c>
      <c r="E72" s="14" t="s">
        <v>1518</v>
      </c>
      <c r="F72" s="13" t="s">
        <v>1519</v>
      </c>
      <c r="G72" s="13" t="s">
        <v>1520</v>
      </c>
      <c r="H72" s="13" t="s">
        <v>1521</v>
      </c>
      <c r="I72" s="72" t="s">
        <v>3519</v>
      </c>
      <c r="J72" s="157"/>
      <c r="K72" s="157"/>
      <c r="L72" s="157"/>
      <c r="M72" s="72" t="s">
        <v>1980</v>
      </c>
      <c r="N72" s="72" t="s">
        <v>1465</v>
      </c>
      <c r="O72" s="72"/>
      <c r="P72" s="11">
        <v>1</v>
      </c>
      <c r="Q72" s="92">
        <v>150.75</v>
      </c>
      <c r="R72" s="92">
        <v>150.75</v>
      </c>
      <c r="S72" s="83">
        <v>1</v>
      </c>
      <c r="T72" s="83">
        <v>1</v>
      </c>
      <c r="U72" s="88">
        <v>17</v>
      </c>
      <c r="V72" s="13">
        <v>17</v>
      </c>
      <c r="W72" s="88">
        <v>75</v>
      </c>
      <c r="X72" s="88">
        <v>19</v>
      </c>
      <c r="Y72" s="88">
        <v>41</v>
      </c>
      <c r="Z72" s="88" t="s">
        <v>34</v>
      </c>
      <c r="AA72" s="12">
        <v>12</v>
      </c>
      <c r="AB72" s="38" t="s">
        <v>1466</v>
      </c>
      <c r="AC72" s="11" t="s">
        <v>1079</v>
      </c>
      <c r="AD72" s="11">
        <v>0</v>
      </c>
      <c r="AE72" s="11">
        <v>0</v>
      </c>
      <c r="AF72" s="11">
        <v>0</v>
      </c>
      <c r="AG72" s="11" t="s">
        <v>4083</v>
      </c>
    </row>
    <row r="73" spans="1:33" ht="12.75">
      <c r="A73" s="67" t="s">
        <v>3579</v>
      </c>
      <c r="B73" s="171" t="s">
        <v>1418</v>
      </c>
      <c r="C73" s="12" t="s">
        <v>150</v>
      </c>
      <c r="D73" s="98" t="s">
        <v>1464</v>
      </c>
      <c r="E73" s="14" t="s">
        <v>1522</v>
      </c>
      <c r="F73" s="13" t="s">
        <v>1523</v>
      </c>
      <c r="G73" s="13" t="s">
        <v>1524</v>
      </c>
      <c r="H73" s="13" t="s">
        <v>1525</v>
      </c>
      <c r="I73" s="72" t="s">
        <v>3521</v>
      </c>
      <c r="J73" s="157"/>
      <c r="K73" s="157"/>
      <c r="L73" s="157"/>
      <c r="M73" s="72" t="s">
        <v>3520</v>
      </c>
      <c r="N73" s="72" t="s">
        <v>1465</v>
      </c>
      <c r="O73" s="72"/>
      <c r="P73" s="11">
        <v>1</v>
      </c>
      <c r="Q73" s="92">
        <v>5056.74</v>
      </c>
      <c r="R73" s="92">
        <v>5056.74</v>
      </c>
      <c r="S73" s="83">
        <v>1</v>
      </c>
      <c r="T73" s="83">
        <v>1</v>
      </c>
      <c r="U73" s="88">
        <v>17</v>
      </c>
      <c r="V73" s="13">
        <v>17</v>
      </c>
      <c r="W73" s="88">
        <v>19</v>
      </c>
      <c r="X73" s="88">
        <v>94</v>
      </c>
      <c r="Y73" s="88">
        <v>41</v>
      </c>
      <c r="Z73" s="88" t="s">
        <v>34</v>
      </c>
      <c r="AA73" s="12">
        <v>12</v>
      </c>
      <c r="AB73" s="38" t="s">
        <v>1466</v>
      </c>
      <c r="AC73" s="11" t="s">
        <v>1079</v>
      </c>
      <c r="AD73" s="11">
        <v>0</v>
      </c>
      <c r="AE73" s="11">
        <v>0</v>
      </c>
      <c r="AF73" s="11">
        <v>0</v>
      </c>
      <c r="AG73" s="11" t="s">
        <v>4083</v>
      </c>
    </row>
    <row r="74" spans="1:33" ht="12.75">
      <c r="A74" s="24" t="s">
        <v>3580</v>
      </c>
      <c r="B74" s="171" t="s">
        <v>1418</v>
      </c>
      <c r="C74" s="12" t="s">
        <v>150</v>
      </c>
      <c r="D74" s="98" t="s">
        <v>1464</v>
      </c>
      <c r="E74" s="14" t="s">
        <v>1526</v>
      </c>
      <c r="F74" s="13" t="s">
        <v>1527</v>
      </c>
      <c r="G74" s="13" t="s">
        <v>1528</v>
      </c>
      <c r="H74" s="13" t="s">
        <v>1529</v>
      </c>
      <c r="I74" s="72" t="s">
        <v>3522</v>
      </c>
      <c r="J74" s="157"/>
      <c r="K74" s="157"/>
      <c r="L74" s="157"/>
      <c r="M74" s="72" t="s">
        <v>3523</v>
      </c>
      <c r="N74" s="72" t="s">
        <v>1465</v>
      </c>
      <c r="O74" s="72"/>
      <c r="P74" s="11">
        <v>1</v>
      </c>
      <c r="Q74" s="92">
        <v>10113.49</v>
      </c>
      <c r="R74" s="92">
        <v>10113.49</v>
      </c>
      <c r="S74" s="83">
        <v>1</v>
      </c>
      <c r="T74" s="83">
        <v>1</v>
      </c>
      <c r="U74" s="88">
        <v>17</v>
      </c>
      <c r="V74" s="13">
        <v>17</v>
      </c>
      <c r="W74" s="88">
        <v>19</v>
      </c>
      <c r="X74" s="88">
        <v>94</v>
      </c>
      <c r="Y74" s="88">
        <v>41</v>
      </c>
      <c r="Z74" s="88" t="s">
        <v>34</v>
      </c>
      <c r="AA74" s="12">
        <v>12</v>
      </c>
      <c r="AB74" s="38" t="s">
        <v>1466</v>
      </c>
      <c r="AC74" s="11" t="s">
        <v>1079</v>
      </c>
      <c r="AD74" s="11">
        <v>0</v>
      </c>
      <c r="AE74" s="11">
        <v>0</v>
      </c>
      <c r="AF74" s="11">
        <v>0</v>
      </c>
      <c r="AG74" s="11" t="s">
        <v>4083</v>
      </c>
    </row>
    <row r="75" spans="1:33" ht="12.75">
      <c r="A75" s="67" t="s">
        <v>3581</v>
      </c>
      <c r="B75" s="171" t="s">
        <v>1418</v>
      </c>
      <c r="C75" s="12" t="s">
        <v>150</v>
      </c>
      <c r="D75" s="98" t="s">
        <v>1464</v>
      </c>
      <c r="E75" s="14" t="s">
        <v>1530</v>
      </c>
      <c r="F75" s="13" t="s">
        <v>1531</v>
      </c>
      <c r="G75" s="13" t="s">
        <v>1532</v>
      </c>
      <c r="H75" s="13" t="s">
        <v>1533</v>
      </c>
      <c r="I75" s="72" t="s">
        <v>3524</v>
      </c>
      <c r="J75" s="157"/>
      <c r="K75" s="157"/>
      <c r="L75" s="157"/>
      <c r="M75" s="72" t="s">
        <v>3525</v>
      </c>
      <c r="N75" s="72" t="s">
        <v>1465</v>
      </c>
      <c r="O75" s="72"/>
      <c r="P75" s="11">
        <v>1</v>
      </c>
      <c r="Q75" s="92">
        <v>6255.5</v>
      </c>
      <c r="R75" s="92">
        <v>6255.5</v>
      </c>
      <c r="S75" s="83">
        <v>1</v>
      </c>
      <c r="T75" s="83">
        <v>1</v>
      </c>
      <c r="U75" s="88">
        <v>17</v>
      </c>
      <c r="V75" s="13">
        <v>17</v>
      </c>
      <c r="W75" s="88">
        <v>19</v>
      </c>
      <c r="X75" s="88">
        <v>115</v>
      </c>
      <c r="Y75" s="88">
        <v>41</v>
      </c>
      <c r="Z75" s="88" t="s">
        <v>34</v>
      </c>
      <c r="AA75" s="12">
        <v>12</v>
      </c>
      <c r="AB75" s="38" t="s">
        <v>1466</v>
      </c>
      <c r="AC75" s="11" t="s">
        <v>1079</v>
      </c>
      <c r="AD75" s="11">
        <v>0</v>
      </c>
      <c r="AE75" s="11">
        <v>0</v>
      </c>
      <c r="AF75" s="11">
        <v>0</v>
      </c>
      <c r="AG75" s="11" t="s">
        <v>4083</v>
      </c>
    </row>
    <row r="76" spans="1:33" ht="12.75">
      <c r="A76" s="24" t="s">
        <v>3582</v>
      </c>
      <c r="B76" s="171" t="s">
        <v>1418</v>
      </c>
      <c r="C76" s="12" t="s">
        <v>150</v>
      </c>
      <c r="D76" s="98" t="s">
        <v>1464</v>
      </c>
      <c r="E76" s="14" t="s">
        <v>1534</v>
      </c>
      <c r="F76" s="13" t="s">
        <v>1170</v>
      </c>
      <c r="G76" s="13" t="s">
        <v>1535</v>
      </c>
      <c r="H76" s="13" t="s">
        <v>1536</v>
      </c>
      <c r="I76" s="72" t="s">
        <v>1171</v>
      </c>
      <c r="J76" s="157"/>
      <c r="K76" s="157"/>
      <c r="L76" s="157"/>
      <c r="M76" s="72" t="s">
        <v>3526</v>
      </c>
      <c r="N76" s="72" t="s">
        <v>1465</v>
      </c>
      <c r="O76" s="72"/>
      <c r="P76" s="11">
        <v>1</v>
      </c>
      <c r="Q76" s="92">
        <v>5056.74</v>
      </c>
      <c r="R76" s="92">
        <v>5056.74</v>
      </c>
      <c r="S76" s="83">
        <v>1</v>
      </c>
      <c r="T76" s="83">
        <v>1</v>
      </c>
      <c r="U76" s="88">
        <v>17</v>
      </c>
      <c r="V76" s="13">
        <v>17</v>
      </c>
      <c r="W76" s="88">
        <v>19</v>
      </c>
      <c r="X76" s="88">
        <v>115</v>
      </c>
      <c r="Y76" s="88">
        <v>41</v>
      </c>
      <c r="Z76" s="88" t="s">
        <v>34</v>
      </c>
      <c r="AA76" s="12">
        <v>12</v>
      </c>
      <c r="AB76" s="38" t="s">
        <v>1466</v>
      </c>
      <c r="AC76" s="11" t="s">
        <v>1079</v>
      </c>
      <c r="AD76" s="11">
        <v>0</v>
      </c>
      <c r="AE76" s="11">
        <v>0</v>
      </c>
      <c r="AF76" s="11">
        <v>0</v>
      </c>
      <c r="AG76" s="11" t="s">
        <v>4083</v>
      </c>
    </row>
    <row r="77" spans="1:33" ht="12.75">
      <c r="A77" s="67" t="s">
        <v>3583</v>
      </c>
      <c r="B77" s="171" t="s">
        <v>1418</v>
      </c>
      <c r="C77" s="12" t="s">
        <v>150</v>
      </c>
      <c r="D77" s="98" t="s">
        <v>1464</v>
      </c>
      <c r="E77" s="12" t="s">
        <v>1537</v>
      </c>
      <c r="F77" s="13" t="s">
        <v>3528</v>
      </c>
      <c r="G77" s="13" t="s">
        <v>1538</v>
      </c>
      <c r="H77" s="13" t="s">
        <v>1442</v>
      </c>
      <c r="I77" s="72" t="s">
        <v>1154</v>
      </c>
      <c r="J77" s="157"/>
      <c r="K77" s="157"/>
      <c r="L77" s="157"/>
      <c r="M77" s="72" t="s">
        <v>3527</v>
      </c>
      <c r="N77" s="72" t="s">
        <v>1465</v>
      </c>
      <c r="O77" s="72"/>
      <c r="P77" s="11">
        <v>1</v>
      </c>
      <c r="Q77" s="92">
        <v>1264.18</v>
      </c>
      <c r="R77" s="92">
        <v>1264.18</v>
      </c>
      <c r="S77" s="83">
        <v>1</v>
      </c>
      <c r="T77" s="83">
        <v>1</v>
      </c>
      <c r="U77" s="88">
        <v>17</v>
      </c>
      <c r="V77" s="13">
        <v>17</v>
      </c>
      <c r="W77" s="88">
        <v>19</v>
      </c>
      <c r="X77" s="88">
        <v>115</v>
      </c>
      <c r="Y77" s="88">
        <v>41</v>
      </c>
      <c r="Z77" s="88" t="s">
        <v>34</v>
      </c>
      <c r="AA77" s="12">
        <v>12</v>
      </c>
      <c r="AB77" s="38" t="s">
        <v>1466</v>
      </c>
      <c r="AC77" s="11" t="s">
        <v>1079</v>
      </c>
      <c r="AD77" s="11">
        <v>0</v>
      </c>
      <c r="AE77" s="11">
        <v>0</v>
      </c>
      <c r="AF77" s="11">
        <v>0</v>
      </c>
      <c r="AG77" s="11" t="s">
        <v>4083</v>
      </c>
    </row>
    <row r="78" spans="1:33" ht="12.75">
      <c r="A78" s="24" t="s">
        <v>3584</v>
      </c>
      <c r="B78" s="171" t="s">
        <v>1418</v>
      </c>
      <c r="C78" s="12" t="s">
        <v>150</v>
      </c>
      <c r="D78" s="98" t="s">
        <v>1464</v>
      </c>
      <c r="E78" s="94" t="s">
        <v>1539</v>
      </c>
      <c r="F78" s="13" t="s">
        <v>1540</v>
      </c>
      <c r="G78" s="13" t="s">
        <v>1541</v>
      </c>
      <c r="H78" s="13" t="s">
        <v>1542</v>
      </c>
      <c r="I78" s="72" t="s">
        <v>3530</v>
      </c>
      <c r="J78" s="157"/>
      <c r="K78" s="157"/>
      <c r="L78" s="157"/>
      <c r="M78" s="72" t="s">
        <v>3529</v>
      </c>
      <c r="N78" s="72" t="s">
        <v>1465</v>
      </c>
      <c r="O78" s="72"/>
      <c r="P78" s="11">
        <v>1</v>
      </c>
      <c r="Q78" s="92">
        <v>2496.5</v>
      </c>
      <c r="R78" s="92">
        <v>2496.5</v>
      </c>
      <c r="S78" s="83">
        <v>1</v>
      </c>
      <c r="T78" s="83">
        <v>1</v>
      </c>
      <c r="U78" s="88">
        <v>17</v>
      </c>
      <c r="V78" s="13">
        <v>17</v>
      </c>
      <c r="W78" s="88">
        <v>37</v>
      </c>
      <c r="X78" s="88">
        <v>19</v>
      </c>
      <c r="Y78" s="88">
        <v>41</v>
      </c>
      <c r="Z78" s="88" t="s">
        <v>34</v>
      </c>
      <c r="AA78" s="12">
        <v>12</v>
      </c>
      <c r="AB78" s="38" t="s">
        <v>1466</v>
      </c>
      <c r="AC78" s="11" t="s">
        <v>1079</v>
      </c>
      <c r="AD78" s="11">
        <v>0</v>
      </c>
      <c r="AE78" s="11">
        <v>0</v>
      </c>
      <c r="AF78" s="11">
        <v>0</v>
      </c>
      <c r="AG78" s="11" t="s">
        <v>4083</v>
      </c>
    </row>
    <row r="79" spans="1:33" ht="12.75">
      <c r="A79" s="67" t="s">
        <v>3585</v>
      </c>
      <c r="B79" s="171" t="s">
        <v>1418</v>
      </c>
      <c r="C79" s="12" t="s">
        <v>150</v>
      </c>
      <c r="D79" s="98" t="s">
        <v>1464</v>
      </c>
      <c r="E79" s="15" t="s">
        <v>1543</v>
      </c>
      <c r="F79" s="13" t="s">
        <v>1544</v>
      </c>
      <c r="G79" s="13" t="s">
        <v>1545</v>
      </c>
      <c r="H79" s="13" t="s">
        <v>1442</v>
      </c>
      <c r="I79" s="72" t="s">
        <v>3531</v>
      </c>
      <c r="J79" s="157"/>
      <c r="K79" s="157"/>
      <c r="L79" s="157"/>
      <c r="M79" s="72" t="s">
        <v>3532</v>
      </c>
      <c r="N79" s="72" t="s">
        <v>1465</v>
      </c>
      <c r="O79" s="72"/>
      <c r="P79" s="11">
        <v>1</v>
      </c>
      <c r="Q79" s="92">
        <v>42864</v>
      </c>
      <c r="R79" s="92">
        <v>42864</v>
      </c>
      <c r="S79" s="83">
        <v>1</v>
      </c>
      <c r="T79" s="83">
        <v>1</v>
      </c>
      <c r="U79" s="88">
        <v>17</v>
      </c>
      <c r="V79" s="13">
        <v>17</v>
      </c>
      <c r="W79" s="88">
        <v>19</v>
      </c>
      <c r="X79" s="88">
        <v>83</v>
      </c>
      <c r="Y79" s="88">
        <v>41</v>
      </c>
      <c r="Z79" s="88" t="s">
        <v>34</v>
      </c>
      <c r="AA79" s="12">
        <v>12</v>
      </c>
      <c r="AB79" s="38" t="s">
        <v>1466</v>
      </c>
      <c r="AC79" s="11" t="s">
        <v>1079</v>
      </c>
      <c r="AD79" s="11">
        <v>0</v>
      </c>
      <c r="AE79" s="11">
        <v>0</v>
      </c>
      <c r="AF79" s="11">
        <v>0</v>
      </c>
      <c r="AG79" s="11" t="s">
        <v>4083</v>
      </c>
    </row>
    <row r="80" spans="1:33" ht="12.75">
      <c r="A80" s="24" t="s">
        <v>3586</v>
      </c>
      <c r="B80" s="171" t="s">
        <v>1418</v>
      </c>
      <c r="C80" s="12" t="s">
        <v>150</v>
      </c>
      <c r="D80" s="98" t="s">
        <v>1464</v>
      </c>
      <c r="E80" s="15" t="s">
        <v>1546</v>
      </c>
      <c r="F80" s="13" t="s">
        <v>1547</v>
      </c>
      <c r="G80" s="13" t="s">
        <v>1548</v>
      </c>
      <c r="H80" s="13" t="s">
        <v>1442</v>
      </c>
      <c r="I80" s="72" t="s">
        <v>3531</v>
      </c>
      <c r="J80" s="157"/>
      <c r="K80" s="157"/>
      <c r="L80" s="157"/>
      <c r="M80" s="72" t="s">
        <v>3533</v>
      </c>
      <c r="N80" s="72" t="s">
        <v>1465</v>
      </c>
      <c r="O80" s="72"/>
      <c r="P80" s="11">
        <v>1</v>
      </c>
      <c r="Q80" s="92">
        <v>4715.04</v>
      </c>
      <c r="R80" s="92">
        <v>4715.04</v>
      </c>
      <c r="S80" s="83">
        <v>1</v>
      </c>
      <c r="T80" s="83">
        <v>1</v>
      </c>
      <c r="U80" s="88">
        <v>17</v>
      </c>
      <c r="V80" s="13">
        <v>17</v>
      </c>
      <c r="W80" s="88">
        <v>19</v>
      </c>
      <c r="X80" s="88">
        <v>115</v>
      </c>
      <c r="Y80" s="88">
        <v>41</v>
      </c>
      <c r="Z80" s="88" t="s">
        <v>34</v>
      </c>
      <c r="AA80" s="12">
        <v>12</v>
      </c>
      <c r="AB80" s="38" t="s">
        <v>1466</v>
      </c>
      <c r="AC80" s="11" t="s">
        <v>1079</v>
      </c>
      <c r="AD80" s="11">
        <v>0</v>
      </c>
      <c r="AE80" s="11">
        <v>0</v>
      </c>
      <c r="AF80" s="11">
        <v>0</v>
      </c>
      <c r="AG80" s="11" t="s">
        <v>4083</v>
      </c>
    </row>
    <row r="81" spans="1:33" ht="12.75">
      <c r="A81" s="67" t="s">
        <v>3587</v>
      </c>
      <c r="B81" s="171" t="s">
        <v>1418</v>
      </c>
      <c r="C81" s="12" t="s">
        <v>150</v>
      </c>
      <c r="D81" s="98" t="s">
        <v>1464</v>
      </c>
      <c r="E81" s="15" t="s">
        <v>1549</v>
      </c>
      <c r="F81" s="13" t="s">
        <v>1298</v>
      </c>
      <c r="G81" s="13" t="s">
        <v>3437</v>
      </c>
      <c r="H81" s="13" t="s">
        <v>1550</v>
      </c>
      <c r="I81" s="72" t="s">
        <v>1154</v>
      </c>
      <c r="J81" s="157"/>
      <c r="K81" s="157"/>
      <c r="L81" s="157"/>
      <c r="M81" s="72" t="s">
        <v>1155</v>
      </c>
      <c r="N81" s="72" t="s">
        <v>1465</v>
      </c>
      <c r="O81" s="72"/>
      <c r="P81" s="11">
        <v>1</v>
      </c>
      <c r="Q81" s="92">
        <v>13989.33</v>
      </c>
      <c r="R81" s="92">
        <v>13989.33</v>
      </c>
      <c r="S81" s="83">
        <v>1</v>
      </c>
      <c r="T81" s="83">
        <v>1</v>
      </c>
      <c r="U81" s="88">
        <v>17</v>
      </c>
      <c r="V81" s="13">
        <v>17</v>
      </c>
      <c r="W81" s="88">
        <v>19</v>
      </c>
      <c r="X81" s="88">
        <v>115</v>
      </c>
      <c r="Y81" s="88">
        <v>41</v>
      </c>
      <c r="Z81" s="88" t="s">
        <v>34</v>
      </c>
      <c r="AA81" s="12">
        <v>12</v>
      </c>
      <c r="AB81" s="38" t="s">
        <v>1466</v>
      </c>
      <c r="AC81" s="11" t="s">
        <v>1079</v>
      </c>
      <c r="AD81" s="11">
        <v>0</v>
      </c>
      <c r="AE81" s="11">
        <v>0</v>
      </c>
      <c r="AF81" s="11">
        <v>0</v>
      </c>
      <c r="AG81" s="11" t="s">
        <v>4083</v>
      </c>
    </row>
    <row r="82" spans="1:33" ht="12.75">
      <c r="A82" s="24" t="s">
        <v>3588</v>
      </c>
      <c r="B82" s="171" t="s">
        <v>1418</v>
      </c>
      <c r="C82" s="12" t="s">
        <v>150</v>
      </c>
      <c r="D82" s="98" t="s">
        <v>1464</v>
      </c>
      <c r="E82" s="95" t="s">
        <v>1551</v>
      </c>
      <c r="F82" s="13" t="s">
        <v>1552</v>
      </c>
      <c r="G82" s="13" t="s">
        <v>1553</v>
      </c>
      <c r="H82" s="13" t="s">
        <v>1442</v>
      </c>
      <c r="I82" s="72" t="s">
        <v>3534</v>
      </c>
      <c r="J82" s="157"/>
      <c r="K82" s="157"/>
      <c r="L82" s="157"/>
      <c r="M82" s="72" t="s">
        <v>1443</v>
      </c>
      <c r="N82" s="72" t="s">
        <v>1465</v>
      </c>
      <c r="O82" s="72"/>
      <c r="P82" s="11">
        <v>1</v>
      </c>
      <c r="Q82" s="92">
        <v>344.76</v>
      </c>
      <c r="R82" s="92">
        <v>344.76</v>
      </c>
      <c r="S82" s="83">
        <v>1</v>
      </c>
      <c r="T82" s="83">
        <v>1</v>
      </c>
      <c r="U82" s="88">
        <v>17</v>
      </c>
      <c r="V82" s="13">
        <v>17</v>
      </c>
      <c r="W82" s="88">
        <v>83</v>
      </c>
      <c r="X82" s="88">
        <v>19</v>
      </c>
      <c r="Y82" s="88">
        <v>41</v>
      </c>
      <c r="Z82" s="88" t="s">
        <v>34</v>
      </c>
      <c r="AA82" s="12">
        <v>12</v>
      </c>
      <c r="AB82" s="38" t="s">
        <v>1466</v>
      </c>
      <c r="AC82" s="11" t="s">
        <v>1079</v>
      </c>
      <c r="AD82" s="11">
        <v>0</v>
      </c>
      <c r="AE82" s="11">
        <v>0</v>
      </c>
      <c r="AF82" s="11">
        <v>0</v>
      </c>
      <c r="AG82" s="11" t="s">
        <v>4083</v>
      </c>
    </row>
    <row r="83" spans="1:33" ht="12.75">
      <c r="A83" s="67" t="s">
        <v>3589</v>
      </c>
      <c r="B83" s="171" t="s">
        <v>1418</v>
      </c>
      <c r="C83" s="12" t="s">
        <v>150</v>
      </c>
      <c r="D83" s="98" t="s">
        <v>1464</v>
      </c>
      <c r="E83" s="95" t="s">
        <v>1554</v>
      </c>
      <c r="F83" s="13" t="s">
        <v>1555</v>
      </c>
      <c r="G83" s="13" t="s">
        <v>1556</v>
      </c>
      <c r="H83" s="13" t="s">
        <v>1557</v>
      </c>
      <c r="I83" s="72" t="s">
        <v>3534</v>
      </c>
      <c r="J83" s="157"/>
      <c r="K83" s="157"/>
      <c r="L83" s="157"/>
      <c r="M83" s="72" t="s">
        <v>3535</v>
      </c>
      <c r="N83" s="72" t="s">
        <v>1465</v>
      </c>
      <c r="O83" s="72"/>
      <c r="P83" s="11">
        <v>1</v>
      </c>
      <c r="Q83" s="92">
        <f>2046.2+4553.78</f>
        <v>6599.98</v>
      </c>
      <c r="R83" s="92">
        <v>6599.98</v>
      </c>
      <c r="S83" s="83">
        <v>1</v>
      </c>
      <c r="T83" s="83">
        <v>1</v>
      </c>
      <c r="U83" s="88">
        <v>17</v>
      </c>
      <c r="V83" s="13">
        <v>17</v>
      </c>
      <c r="W83" s="88">
        <v>19</v>
      </c>
      <c r="X83" s="88">
        <v>115</v>
      </c>
      <c r="Y83" s="88">
        <v>41</v>
      </c>
      <c r="Z83" s="88" t="s">
        <v>34</v>
      </c>
      <c r="AA83" s="12">
        <v>12</v>
      </c>
      <c r="AB83" s="38" t="s">
        <v>1466</v>
      </c>
      <c r="AC83" s="11" t="s">
        <v>1079</v>
      </c>
      <c r="AD83" s="11">
        <v>0</v>
      </c>
      <c r="AE83" s="11">
        <v>0</v>
      </c>
      <c r="AF83" s="11">
        <v>0</v>
      </c>
      <c r="AG83" s="11" t="s">
        <v>4083</v>
      </c>
    </row>
    <row r="84" spans="1:33" ht="12.75">
      <c r="A84" s="24" t="s">
        <v>3590</v>
      </c>
      <c r="B84" s="171" t="s">
        <v>1418</v>
      </c>
      <c r="C84" s="12" t="s">
        <v>150</v>
      </c>
      <c r="D84" s="98" t="s">
        <v>1464</v>
      </c>
      <c r="E84" s="95" t="s">
        <v>1558</v>
      </c>
      <c r="F84" s="13" t="s">
        <v>1559</v>
      </c>
      <c r="G84" s="13" t="s">
        <v>1560</v>
      </c>
      <c r="H84" s="13" t="s">
        <v>1561</v>
      </c>
      <c r="I84" s="72" t="s">
        <v>3534</v>
      </c>
      <c r="J84" s="157"/>
      <c r="K84" s="157"/>
      <c r="L84" s="157"/>
      <c r="M84" s="72" t="s">
        <v>3536</v>
      </c>
      <c r="N84" s="72" t="s">
        <v>1465</v>
      </c>
      <c r="O84" s="72"/>
      <c r="P84" s="11">
        <v>1</v>
      </c>
      <c r="Q84" s="92">
        <v>65.41</v>
      </c>
      <c r="R84" s="92">
        <v>65.41</v>
      </c>
      <c r="S84" s="83">
        <v>1</v>
      </c>
      <c r="T84" s="83">
        <v>1</v>
      </c>
      <c r="U84" s="88">
        <v>17</v>
      </c>
      <c r="V84" s="13">
        <v>17</v>
      </c>
      <c r="W84" s="88">
        <v>19</v>
      </c>
      <c r="X84" s="88">
        <v>115</v>
      </c>
      <c r="Y84" s="88">
        <v>41</v>
      </c>
      <c r="Z84" s="88" t="s">
        <v>34</v>
      </c>
      <c r="AA84" s="12">
        <v>12</v>
      </c>
      <c r="AB84" s="38" t="s">
        <v>1466</v>
      </c>
      <c r="AC84" s="11" t="s">
        <v>1079</v>
      </c>
      <c r="AD84" s="11">
        <v>0</v>
      </c>
      <c r="AE84" s="11">
        <v>0</v>
      </c>
      <c r="AF84" s="11">
        <v>0</v>
      </c>
      <c r="AG84" s="11" t="s">
        <v>4083</v>
      </c>
    </row>
    <row r="85" spans="1:33" ht="12.75">
      <c r="A85" s="67" t="s">
        <v>3591</v>
      </c>
      <c r="B85" s="171" t="s">
        <v>1418</v>
      </c>
      <c r="C85" s="12" t="s">
        <v>150</v>
      </c>
      <c r="D85" s="98" t="s">
        <v>1464</v>
      </c>
      <c r="E85" s="95" t="s">
        <v>1562</v>
      </c>
      <c r="F85" s="13" t="s">
        <v>1563</v>
      </c>
      <c r="G85" s="13" t="s">
        <v>1564</v>
      </c>
      <c r="H85" s="13" t="s">
        <v>1565</v>
      </c>
      <c r="I85" s="72" t="s">
        <v>3537</v>
      </c>
      <c r="J85" s="157"/>
      <c r="K85" s="157"/>
      <c r="L85" s="157"/>
      <c r="M85" s="72" t="s">
        <v>2122</v>
      </c>
      <c r="N85" s="72" t="s">
        <v>1465</v>
      </c>
      <c r="O85" s="72"/>
      <c r="P85" s="11">
        <v>1</v>
      </c>
      <c r="Q85" s="92">
        <v>160.51</v>
      </c>
      <c r="R85" s="92">
        <v>160.51</v>
      </c>
      <c r="S85" s="83">
        <v>1</v>
      </c>
      <c r="T85" s="83">
        <v>1</v>
      </c>
      <c r="U85" s="88">
        <v>17</v>
      </c>
      <c r="V85" s="13">
        <v>17</v>
      </c>
      <c r="W85" s="88">
        <v>4</v>
      </c>
      <c r="X85" s="88">
        <v>42</v>
      </c>
      <c r="Y85" s="88">
        <v>41</v>
      </c>
      <c r="Z85" s="88" t="s">
        <v>34</v>
      </c>
      <c r="AA85" s="12">
        <v>12</v>
      </c>
      <c r="AB85" s="38" t="s">
        <v>1466</v>
      </c>
      <c r="AC85" s="11" t="s">
        <v>1079</v>
      </c>
      <c r="AD85" s="11">
        <v>0</v>
      </c>
      <c r="AE85" s="11">
        <v>0</v>
      </c>
      <c r="AF85" s="11">
        <v>0</v>
      </c>
      <c r="AG85" s="11" t="s">
        <v>4083</v>
      </c>
    </row>
    <row r="86" spans="1:33" ht="12.75">
      <c r="A86" s="24" t="s">
        <v>3592</v>
      </c>
      <c r="B86" s="171" t="s">
        <v>1418</v>
      </c>
      <c r="C86" s="12" t="s">
        <v>150</v>
      </c>
      <c r="D86" s="98" t="s">
        <v>1464</v>
      </c>
      <c r="E86" s="94" t="s">
        <v>1566</v>
      </c>
      <c r="F86" s="13" t="s">
        <v>1567</v>
      </c>
      <c r="G86" s="13" t="s">
        <v>1568</v>
      </c>
      <c r="H86" s="13" t="s">
        <v>1442</v>
      </c>
      <c r="I86" s="72" t="s">
        <v>3538</v>
      </c>
      <c r="J86" s="157"/>
      <c r="K86" s="157"/>
      <c r="L86" s="157"/>
      <c r="M86" s="72" t="s">
        <v>3539</v>
      </c>
      <c r="N86" s="72" t="s">
        <v>1465</v>
      </c>
      <c r="O86" s="72"/>
      <c r="P86" s="11">
        <v>1</v>
      </c>
      <c r="Q86" s="92">
        <v>1800.33</v>
      </c>
      <c r="R86" s="92">
        <v>1800.33</v>
      </c>
      <c r="S86" s="83">
        <v>1</v>
      </c>
      <c r="T86" s="83">
        <v>1</v>
      </c>
      <c r="U86" s="88">
        <v>17</v>
      </c>
      <c r="V86" s="13">
        <v>17</v>
      </c>
      <c r="W86" s="88">
        <v>19</v>
      </c>
      <c r="X86" s="88">
        <v>102</v>
      </c>
      <c r="Y86" s="88">
        <v>41</v>
      </c>
      <c r="Z86" s="88" t="s">
        <v>34</v>
      </c>
      <c r="AA86" s="12">
        <v>12</v>
      </c>
      <c r="AB86" s="38" t="s">
        <v>1466</v>
      </c>
      <c r="AC86" s="11" t="s">
        <v>1079</v>
      </c>
      <c r="AD86" s="11">
        <v>0</v>
      </c>
      <c r="AE86" s="11">
        <v>0</v>
      </c>
      <c r="AF86" s="11">
        <v>0</v>
      </c>
      <c r="AG86" s="11" t="s">
        <v>4083</v>
      </c>
    </row>
    <row r="87" spans="1:33" ht="12.75">
      <c r="A87" s="67" t="s">
        <v>3593</v>
      </c>
      <c r="B87" s="171" t="s">
        <v>1418</v>
      </c>
      <c r="C87" s="12" t="s">
        <v>150</v>
      </c>
      <c r="D87" s="98" t="s">
        <v>1464</v>
      </c>
      <c r="E87" s="15" t="s">
        <v>1569</v>
      </c>
      <c r="F87" s="13" t="s">
        <v>1570</v>
      </c>
      <c r="G87" s="13" t="s">
        <v>1571</v>
      </c>
      <c r="H87" s="13" t="s">
        <v>1572</v>
      </c>
      <c r="I87" s="72" t="s">
        <v>3540</v>
      </c>
      <c r="J87" s="157"/>
      <c r="K87" s="157"/>
      <c r="L87" s="157"/>
      <c r="M87" s="72" t="s">
        <v>3541</v>
      </c>
      <c r="N87" s="72" t="s">
        <v>1465</v>
      </c>
      <c r="O87" s="72"/>
      <c r="P87" s="11">
        <v>1</v>
      </c>
      <c r="Q87" s="92">
        <v>256.32</v>
      </c>
      <c r="R87" s="92">
        <v>256.32</v>
      </c>
      <c r="S87" s="83">
        <v>1</v>
      </c>
      <c r="T87" s="83">
        <v>1</v>
      </c>
      <c r="U87" s="88">
        <v>17</v>
      </c>
      <c r="V87" s="13">
        <v>17</v>
      </c>
      <c r="W87" s="88">
        <v>19</v>
      </c>
      <c r="X87" s="88">
        <v>115</v>
      </c>
      <c r="Y87" s="88">
        <v>41</v>
      </c>
      <c r="Z87" s="88" t="s">
        <v>34</v>
      </c>
      <c r="AA87" s="12">
        <v>12</v>
      </c>
      <c r="AB87" s="38" t="s">
        <v>1466</v>
      </c>
      <c r="AC87" s="11" t="s">
        <v>1079</v>
      </c>
      <c r="AD87" s="11">
        <v>0</v>
      </c>
      <c r="AE87" s="11">
        <v>0</v>
      </c>
      <c r="AF87" s="11">
        <v>0</v>
      </c>
      <c r="AG87" s="11" t="s">
        <v>4083</v>
      </c>
    </row>
    <row r="88" spans="1:33" ht="12.75">
      <c r="A88" s="24" t="s">
        <v>3594</v>
      </c>
      <c r="B88" s="171" t="s">
        <v>1418</v>
      </c>
      <c r="C88" s="12" t="s">
        <v>150</v>
      </c>
      <c r="D88" s="98" t="s">
        <v>1464</v>
      </c>
      <c r="E88" s="15" t="s">
        <v>1573</v>
      </c>
      <c r="F88" s="13" t="s">
        <v>1574</v>
      </c>
      <c r="G88" s="13" t="s">
        <v>1575</v>
      </c>
      <c r="H88" s="13" t="s">
        <v>1442</v>
      </c>
      <c r="I88" s="72" t="s">
        <v>3542</v>
      </c>
      <c r="J88" s="157"/>
      <c r="K88" s="157"/>
      <c r="L88" s="157"/>
      <c r="M88" s="72" t="s">
        <v>3543</v>
      </c>
      <c r="N88" s="72" t="s">
        <v>1465</v>
      </c>
      <c r="O88" s="72"/>
      <c r="P88" s="11">
        <v>1</v>
      </c>
      <c r="Q88" s="92">
        <v>51484.8</v>
      </c>
      <c r="R88" s="92">
        <v>51484.8</v>
      </c>
      <c r="S88" s="83">
        <v>1</v>
      </c>
      <c r="T88" s="83">
        <v>1</v>
      </c>
      <c r="U88" s="88">
        <v>17</v>
      </c>
      <c r="V88" s="13">
        <v>17</v>
      </c>
      <c r="W88" s="88">
        <v>19</v>
      </c>
      <c r="X88" s="88">
        <v>115</v>
      </c>
      <c r="Y88" s="88">
        <v>41</v>
      </c>
      <c r="Z88" s="88" t="s">
        <v>34</v>
      </c>
      <c r="AA88" s="12">
        <v>12</v>
      </c>
      <c r="AB88" s="38" t="s">
        <v>1466</v>
      </c>
      <c r="AC88" s="11" t="s">
        <v>1079</v>
      </c>
      <c r="AD88" s="11">
        <v>0</v>
      </c>
      <c r="AE88" s="11">
        <v>0</v>
      </c>
      <c r="AF88" s="11">
        <v>0</v>
      </c>
      <c r="AG88" s="11" t="s">
        <v>4083</v>
      </c>
    </row>
    <row r="89" spans="1:33" ht="12.75">
      <c r="A89" s="67" t="s">
        <v>3595</v>
      </c>
      <c r="B89" s="171" t="s">
        <v>1418</v>
      </c>
      <c r="C89" s="12" t="s">
        <v>150</v>
      </c>
      <c r="D89" s="98" t="s">
        <v>1464</v>
      </c>
      <c r="E89" s="15" t="s">
        <v>1576</v>
      </c>
      <c r="F89" s="13" t="s">
        <v>1577</v>
      </c>
      <c r="G89" s="13" t="s">
        <v>1578</v>
      </c>
      <c r="H89" s="13" t="s">
        <v>1579</v>
      </c>
      <c r="I89" s="72" t="s">
        <v>3544</v>
      </c>
      <c r="J89" s="157"/>
      <c r="K89" s="157"/>
      <c r="L89" s="157"/>
      <c r="M89" s="72" t="s">
        <v>3545</v>
      </c>
      <c r="N89" s="72" t="s">
        <v>1465</v>
      </c>
      <c r="O89" s="72"/>
      <c r="P89" s="11">
        <v>1</v>
      </c>
      <c r="Q89" s="92">
        <v>564.08</v>
      </c>
      <c r="R89" s="92">
        <v>564.08</v>
      </c>
      <c r="S89" s="83">
        <v>1</v>
      </c>
      <c r="T89" s="83">
        <v>1</v>
      </c>
      <c r="U89" s="88">
        <v>17</v>
      </c>
      <c r="V89" s="13">
        <v>17</v>
      </c>
      <c r="W89" s="88">
        <v>19</v>
      </c>
      <c r="X89" s="88">
        <v>115</v>
      </c>
      <c r="Y89" s="88">
        <v>41</v>
      </c>
      <c r="Z89" s="88" t="s">
        <v>34</v>
      </c>
      <c r="AA89" s="12">
        <v>12</v>
      </c>
      <c r="AB89" s="38" t="s">
        <v>1466</v>
      </c>
      <c r="AC89" s="11" t="s">
        <v>1079</v>
      </c>
      <c r="AD89" s="11">
        <v>0</v>
      </c>
      <c r="AE89" s="11">
        <v>0</v>
      </c>
      <c r="AF89" s="11">
        <v>0</v>
      </c>
      <c r="AG89" s="11" t="s">
        <v>4083</v>
      </c>
    </row>
    <row r="90" spans="1:33" ht="12.75">
      <c r="A90" s="24" t="s">
        <v>3596</v>
      </c>
      <c r="B90" s="171" t="s">
        <v>1418</v>
      </c>
      <c r="C90" s="12" t="s">
        <v>150</v>
      </c>
      <c r="D90" s="98" t="s">
        <v>1464</v>
      </c>
      <c r="E90" s="12" t="s">
        <v>1580</v>
      </c>
      <c r="F90" s="13" t="s">
        <v>1581</v>
      </c>
      <c r="G90" s="13" t="s">
        <v>1582</v>
      </c>
      <c r="H90" s="13" t="s">
        <v>1583</v>
      </c>
      <c r="I90" s="72" t="s">
        <v>3546</v>
      </c>
      <c r="J90" s="157"/>
      <c r="K90" s="157"/>
      <c r="L90" s="157"/>
      <c r="M90" s="72" t="s">
        <v>3547</v>
      </c>
      <c r="N90" s="72" t="s">
        <v>1465</v>
      </c>
      <c r="O90" s="72"/>
      <c r="P90" s="11">
        <v>1</v>
      </c>
      <c r="Q90" s="92">
        <v>424.9</v>
      </c>
      <c r="R90" s="92">
        <v>424.9</v>
      </c>
      <c r="S90" s="83">
        <v>1</v>
      </c>
      <c r="T90" s="83">
        <v>1</v>
      </c>
      <c r="U90" s="88">
        <v>17</v>
      </c>
      <c r="V90" s="13">
        <v>17</v>
      </c>
      <c r="W90" s="88">
        <v>19</v>
      </c>
      <c r="X90" s="88">
        <v>115</v>
      </c>
      <c r="Y90" s="88">
        <v>42</v>
      </c>
      <c r="Z90" s="88" t="s">
        <v>34</v>
      </c>
      <c r="AA90" s="12">
        <v>12</v>
      </c>
      <c r="AB90" s="38" t="s">
        <v>1466</v>
      </c>
      <c r="AC90" s="11" t="s">
        <v>1079</v>
      </c>
      <c r="AD90" s="11">
        <v>0</v>
      </c>
      <c r="AE90" s="11">
        <v>0</v>
      </c>
      <c r="AF90" s="11">
        <v>0</v>
      </c>
      <c r="AG90" s="11" t="s">
        <v>4083</v>
      </c>
    </row>
    <row r="91" spans="1:33" ht="12.75">
      <c r="A91" s="67" t="s">
        <v>3597</v>
      </c>
      <c r="B91" s="171" t="s">
        <v>1418</v>
      </c>
      <c r="C91" s="12" t="s">
        <v>150</v>
      </c>
      <c r="D91" s="98" t="s">
        <v>1464</v>
      </c>
      <c r="E91" s="15" t="s">
        <v>1584</v>
      </c>
      <c r="F91" s="13" t="s">
        <v>1585</v>
      </c>
      <c r="G91" s="13" t="s">
        <v>1586</v>
      </c>
      <c r="H91" s="13" t="s">
        <v>1587</v>
      </c>
      <c r="I91" s="72" t="s">
        <v>3548</v>
      </c>
      <c r="J91" s="157"/>
      <c r="K91" s="157"/>
      <c r="L91" s="157"/>
      <c r="M91" s="72" t="s">
        <v>3549</v>
      </c>
      <c r="N91" s="72" t="s">
        <v>1465</v>
      </c>
      <c r="O91" s="72"/>
      <c r="P91" s="11">
        <v>1</v>
      </c>
      <c r="Q91" s="92">
        <v>3937.81</v>
      </c>
      <c r="R91" s="92">
        <v>3937.81</v>
      </c>
      <c r="S91" s="83">
        <v>1</v>
      </c>
      <c r="T91" s="83">
        <v>1</v>
      </c>
      <c r="U91" s="88">
        <v>17</v>
      </c>
      <c r="V91" s="13">
        <v>17</v>
      </c>
      <c r="W91" s="88">
        <v>19</v>
      </c>
      <c r="X91" s="88">
        <v>115</v>
      </c>
      <c r="Y91" s="88">
        <v>41</v>
      </c>
      <c r="Z91" s="88" t="s">
        <v>34</v>
      </c>
      <c r="AA91" s="12">
        <v>12</v>
      </c>
      <c r="AB91" s="38" t="s">
        <v>1466</v>
      </c>
      <c r="AC91" s="11" t="s">
        <v>1079</v>
      </c>
      <c r="AD91" s="11">
        <v>0</v>
      </c>
      <c r="AE91" s="11">
        <v>0</v>
      </c>
      <c r="AF91" s="11">
        <v>0</v>
      </c>
      <c r="AG91" s="11" t="s">
        <v>4083</v>
      </c>
    </row>
    <row r="92" spans="1:33" ht="12.75">
      <c r="A92" s="24" t="s">
        <v>3598</v>
      </c>
      <c r="B92" s="171" t="s">
        <v>1418</v>
      </c>
      <c r="C92" s="12" t="s">
        <v>150</v>
      </c>
      <c r="D92" s="98" t="s">
        <v>1464</v>
      </c>
      <c r="E92" s="15" t="s">
        <v>1588</v>
      </c>
      <c r="F92" s="13" t="s">
        <v>1589</v>
      </c>
      <c r="G92" s="13" t="s">
        <v>1590</v>
      </c>
      <c r="H92" s="13" t="s">
        <v>1442</v>
      </c>
      <c r="I92" s="72" t="s">
        <v>3550</v>
      </c>
      <c r="J92" s="157"/>
      <c r="K92" s="157"/>
      <c r="L92" s="157"/>
      <c r="M92" s="72" t="s">
        <v>3551</v>
      </c>
      <c r="N92" s="72" t="s">
        <v>1465</v>
      </c>
      <c r="O92" s="72"/>
      <c r="P92" s="11">
        <v>1</v>
      </c>
      <c r="Q92" s="92">
        <v>1312.47</v>
      </c>
      <c r="R92" s="92">
        <v>1312.47</v>
      </c>
      <c r="S92" s="83">
        <v>1</v>
      </c>
      <c r="T92" s="83">
        <v>1</v>
      </c>
      <c r="U92" s="88">
        <v>17</v>
      </c>
      <c r="V92" s="13">
        <v>17</v>
      </c>
      <c r="W92" s="88">
        <v>102</v>
      </c>
      <c r="X92" s="88">
        <v>115</v>
      </c>
      <c r="Y92" s="88">
        <v>41</v>
      </c>
      <c r="Z92" s="88" t="s">
        <v>34</v>
      </c>
      <c r="AA92" s="12">
        <v>12</v>
      </c>
      <c r="AB92" s="38" t="s">
        <v>1466</v>
      </c>
      <c r="AC92" s="11" t="s">
        <v>1079</v>
      </c>
      <c r="AD92" s="11">
        <v>0</v>
      </c>
      <c r="AE92" s="11">
        <v>0</v>
      </c>
      <c r="AF92" s="11">
        <v>0</v>
      </c>
      <c r="AG92" s="11" t="s">
        <v>4083</v>
      </c>
    </row>
    <row r="93" spans="1:33" ht="12.75">
      <c r="A93" s="67" t="s">
        <v>3599</v>
      </c>
      <c r="B93" s="171" t="s">
        <v>1418</v>
      </c>
      <c r="C93" s="12" t="s">
        <v>150</v>
      </c>
      <c r="D93" s="98" t="s">
        <v>1464</v>
      </c>
      <c r="E93" s="15" t="s">
        <v>1591</v>
      </c>
      <c r="F93" s="13" t="s">
        <v>1592</v>
      </c>
      <c r="G93" s="13" t="s">
        <v>1593</v>
      </c>
      <c r="H93" s="13" t="s">
        <v>1594</v>
      </c>
      <c r="I93" s="72" t="s">
        <v>3550</v>
      </c>
      <c r="J93" s="157"/>
      <c r="K93" s="157"/>
      <c r="L93" s="157"/>
      <c r="M93" s="72" t="s">
        <v>2495</v>
      </c>
      <c r="N93" s="72" t="s">
        <v>1465</v>
      </c>
      <c r="O93" s="72"/>
      <c r="P93" s="11">
        <v>1</v>
      </c>
      <c r="Q93" s="92">
        <v>1312.47</v>
      </c>
      <c r="R93" s="92">
        <v>1312.47</v>
      </c>
      <c r="S93" s="83">
        <v>1</v>
      </c>
      <c r="T93" s="83">
        <v>1</v>
      </c>
      <c r="U93" s="88">
        <v>17</v>
      </c>
      <c r="V93" s="13">
        <v>17</v>
      </c>
      <c r="W93" s="88">
        <v>8</v>
      </c>
      <c r="X93" s="88">
        <v>83</v>
      </c>
      <c r="Y93" s="88">
        <v>41</v>
      </c>
      <c r="Z93" s="88" t="s">
        <v>34</v>
      </c>
      <c r="AA93" s="12">
        <v>12</v>
      </c>
      <c r="AB93" s="38" t="s">
        <v>1466</v>
      </c>
      <c r="AC93" s="11" t="s">
        <v>1079</v>
      </c>
      <c r="AD93" s="11">
        <v>0</v>
      </c>
      <c r="AE93" s="11">
        <v>0</v>
      </c>
      <c r="AF93" s="11">
        <v>0</v>
      </c>
      <c r="AG93" s="11" t="s">
        <v>4083</v>
      </c>
    </row>
    <row r="94" spans="1:33" ht="12.75">
      <c r="A94" s="24" t="s">
        <v>3600</v>
      </c>
      <c r="B94" s="171" t="s">
        <v>1418</v>
      </c>
      <c r="C94" s="12" t="s">
        <v>150</v>
      </c>
      <c r="D94" s="98" t="s">
        <v>1464</v>
      </c>
      <c r="E94" s="15" t="s">
        <v>1595</v>
      </c>
      <c r="F94" s="13" t="s">
        <v>1596</v>
      </c>
      <c r="G94" s="13" t="s">
        <v>1597</v>
      </c>
      <c r="H94" s="13" t="s">
        <v>1598</v>
      </c>
      <c r="I94" s="72" t="s">
        <v>3552</v>
      </c>
      <c r="J94" s="157"/>
      <c r="K94" s="157"/>
      <c r="L94" s="157"/>
      <c r="M94" s="72" t="s">
        <v>3553</v>
      </c>
      <c r="N94" s="72" t="s">
        <v>1465</v>
      </c>
      <c r="O94" s="72"/>
      <c r="P94" s="11">
        <v>1</v>
      </c>
      <c r="Q94" s="92">
        <v>2680</v>
      </c>
      <c r="R94" s="92">
        <v>2680</v>
      </c>
      <c r="S94" s="83">
        <v>1</v>
      </c>
      <c r="T94" s="83">
        <v>1</v>
      </c>
      <c r="U94" s="88">
        <v>17</v>
      </c>
      <c r="V94" s="13">
        <v>17</v>
      </c>
      <c r="W94" s="88">
        <v>33</v>
      </c>
      <c r="X94" s="88">
        <v>19</v>
      </c>
      <c r="Y94" s="88">
        <v>41</v>
      </c>
      <c r="Z94" s="88" t="s">
        <v>34</v>
      </c>
      <c r="AA94" s="12">
        <v>12</v>
      </c>
      <c r="AB94" s="38" t="s">
        <v>1466</v>
      </c>
      <c r="AC94" s="11" t="s">
        <v>1079</v>
      </c>
      <c r="AD94" s="11">
        <v>0</v>
      </c>
      <c r="AE94" s="11">
        <v>0</v>
      </c>
      <c r="AF94" s="11">
        <v>0</v>
      </c>
      <c r="AG94" s="11" t="s">
        <v>4083</v>
      </c>
    </row>
    <row r="95" spans="1:33" ht="12.75">
      <c r="A95" s="67" t="s">
        <v>3601</v>
      </c>
      <c r="B95" s="171" t="s">
        <v>1418</v>
      </c>
      <c r="C95" s="12" t="s">
        <v>150</v>
      </c>
      <c r="D95" s="98" t="s">
        <v>1464</v>
      </c>
      <c r="E95" s="15" t="s">
        <v>1599</v>
      </c>
      <c r="F95" s="13" t="s">
        <v>1600</v>
      </c>
      <c r="G95" s="13" t="s">
        <v>1601</v>
      </c>
      <c r="H95" s="13" t="s">
        <v>1602</v>
      </c>
      <c r="I95" s="72" t="s">
        <v>3554</v>
      </c>
      <c r="J95" s="157"/>
      <c r="K95" s="157"/>
      <c r="L95" s="157"/>
      <c r="M95" s="72" t="s">
        <v>3555</v>
      </c>
      <c r="N95" s="72" t="s">
        <v>1465</v>
      </c>
      <c r="O95" s="72"/>
      <c r="P95" s="11">
        <v>1</v>
      </c>
      <c r="Q95" s="92">
        <f>425.6+1125.23</f>
        <v>1550.83</v>
      </c>
      <c r="R95" s="92">
        <f>425.6+1125.23</f>
        <v>1550.83</v>
      </c>
      <c r="S95" s="83">
        <v>1</v>
      </c>
      <c r="T95" s="83">
        <v>1</v>
      </c>
      <c r="U95" s="88">
        <v>17</v>
      </c>
      <c r="V95" s="13">
        <v>17</v>
      </c>
      <c r="W95" s="88">
        <v>19</v>
      </c>
      <c r="X95" s="88">
        <v>115</v>
      </c>
      <c r="Y95" s="88">
        <v>41</v>
      </c>
      <c r="Z95" s="88" t="s">
        <v>34</v>
      </c>
      <c r="AA95" s="12">
        <v>12</v>
      </c>
      <c r="AB95" s="38" t="s">
        <v>1466</v>
      </c>
      <c r="AC95" s="11" t="s">
        <v>1079</v>
      </c>
      <c r="AD95" s="11">
        <v>0</v>
      </c>
      <c r="AE95" s="11">
        <v>0</v>
      </c>
      <c r="AF95" s="11">
        <v>0</v>
      </c>
      <c r="AG95" s="11" t="s">
        <v>4083</v>
      </c>
    </row>
    <row r="96" spans="1:33" ht="12.75">
      <c r="A96" s="24" t="s">
        <v>3602</v>
      </c>
      <c r="B96" s="171" t="s">
        <v>1418</v>
      </c>
      <c r="C96" s="12" t="s">
        <v>150</v>
      </c>
      <c r="D96" s="98" t="s">
        <v>1464</v>
      </c>
      <c r="E96" s="15" t="s">
        <v>1603</v>
      </c>
      <c r="F96" s="13" t="s">
        <v>1604</v>
      </c>
      <c r="G96" s="13" t="s">
        <v>1605</v>
      </c>
      <c r="H96" s="13" t="s">
        <v>4034</v>
      </c>
      <c r="I96" s="72" t="s">
        <v>3556</v>
      </c>
      <c r="J96" s="157"/>
      <c r="K96" s="157"/>
      <c r="L96" s="157"/>
      <c r="M96" s="72" t="s">
        <v>3557</v>
      </c>
      <c r="N96" s="72" t="s">
        <v>1465</v>
      </c>
      <c r="O96" s="72"/>
      <c r="P96" s="11">
        <v>1</v>
      </c>
      <c r="Q96" s="92">
        <v>26.75</v>
      </c>
      <c r="R96" s="92">
        <v>26.75</v>
      </c>
      <c r="S96" s="83">
        <v>1</v>
      </c>
      <c r="T96" s="83">
        <v>1</v>
      </c>
      <c r="U96" s="88">
        <v>17</v>
      </c>
      <c r="V96" s="13">
        <v>17</v>
      </c>
      <c r="W96" s="88">
        <v>37</v>
      </c>
      <c r="X96" s="88">
        <v>19</v>
      </c>
      <c r="Y96" s="88">
        <v>41</v>
      </c>
      <c r="Z96" s="88" t="s">
        <v>34</v>
      </c>
      <c r="AA96" s="12">
        <v>12</v>
      </c>
      <c r="AB96" s="38" t="s">
        <v>1466</v>
      </c>
      <c r="AC96" s="11" t="s">
        <v>1079</v>
      </c>
      <c r="AD96" s="11">
        <v>0</v>
      </c>
      <c r="AE96" s="11">
        <v>0</v>
      </c>
      <c r="AF96" s="11">
        <v>0</v>
      </c>
      <c r="AG96" s="11" t="s">
        <v>4083</v>
      </c>
    </row>
    <row r="97" spans="1:33" ht="12.75">
      <c r="A97" s="67" t="s">
        <v>3603</v>
      </c>
      <c r="B97" s="171" t="s">
        <v>1418</v>
      </c>
      <c r="C97" s="12" t="s">
        <v>150</v>
      </c>
      <c r="D97" s="98" t="s">
        <v>1464</v>
      </c>
      <c r="E97" s="15" t="s">
        <v>1606</v>
      </c>
      <c r="F97" s="13" t="s">
        <v>1607</v>
      </c>
      <c r="G97" s="13" t="s">
        <v>1608</v>
      </c>
      <c r="H97" s="13" t="s">
        <v>1609</v>
      </c>
      <c r="I97" s="72" t="s">
        <v>3560</v>
      </c>
      <c r="J97" s="157"/>
      <c r="K97" s="157"/>
      <c r="L97" s="157"/>
      <c r="M97" s="72" t="s">
        <v>1668</v>
      </c>
      <c r="N97" s="72" t="s">
        <v>1465</v>
      </c>
      <c r="O97" s="72"/>
      <c r="P97" s="11">
        <v>1</v>
      </c>
      <c r="Q97" s="92">
        <v>23922.78</v>
      </c>
      <c r="R97" s="92">
        <v>23922.78</v>
      </c>
      <c r="S97" s="83">
        <v>1</v>
      </c>
      <c r="T97" s="83">
        <v>1</v>
      </c>
      <c r="U97" s="88">
        <v>17</v>
      </c>
      <c r="V97" s="13">
        <v>17</v>
      </c>
      <c r="W97" s="88">
        <v>19</v>
      </c>
      <c r="X97" s="88">
        <v>115</v>
      </c>
      <c r="Y97" s="88">
        <v>41</v>
      </c>
      <c r="Z97" s="88" t="s">
        <v>34</v>
      </c>
      <c r="AA97" s="12">
        <v>12</v>
      </c>
      <c r="AB97" s="38" t="s">
        <v>1466</v>
      </c>
      <c r="AC97" s="11" t="s">
        <v>1079</v>
      </c>
      <c r="AD97" s="11">
        <v>0</v>
      </c>
      <c r="AE97" s="11">
        <v>0</v>
      </c>
      <c r="AF97" s="11">
        <v>0</v>
      </c>
      <c r="AG97" s="11" t="s">
        <v>4083</v>
      </c>
    </row>
    <row r="98" spans="1:33" ht="12.75">
      <c r="A98" s="24" t="s">
        <v>3604</v>
      </c>
      <c r="B98" s="171" t="s">
        <v>1418</v>
      </c>
      <c r="C98" s="12" t="s">
        <v>150</v>
      </c>
      <c r="D98" s="98" t="s">
        <v>1464</v>
      </c>
      <c r="E98" s="15" t="s">
        <v>1610</v>
      </c>
      <c r="F98" s="13" t="s">
        <v>1611</v>
      </c>
      <c r="G98" s="13" t="s">
        <v>1612</v>
      </c>
      <c r="H98" s="13" t="s">
        <v>1442</v>
      </c>
      <c r="I98" s="72" t="s">
        <v>3558</v>
      </c>
      <c r="J98" s="157"/>
      <c r="K98" s="157"/>
      <c r="L98" s="157"/>
      <c r="M98" s="72" t="s">
        <v>3559</v>
      </c>
      <c r="N98" s="72" t="s">
        <v>1465</v>
      </c>
      <c r="O98" s="72"/>
      <c r="P98" s="11">
        <v>1</v>
      </c>
      <c r="Q98" s="92">
        <v>3391.01</v>
      </c>
      <c r="R98" s="92">
        <v>3391.01</v>
      </c>
      <c r="S98" s="83">
        <v>1</v>
      </c>
      <c r="T98" s="83">
        <v>1</v>
      </c>
      <c r="U98" s="88">
        <v>17</v>
      </c>
      <c r="V98" s="13">
        <v>17</v>
      </c>
      <c r="W98" s="88">
        <v>19</v>
      </c>
      <c r="X98" s="88">
        <v>115</v>
      </c>
      <c r="Y98" s="88">
        <v>41</v>
      </c>
      <c r="Z98" s="88" t="s">
        <v>34</v>
      </c>
      <c r="AA98" s="12">
        <v>12</v>
      </c>
      <c r="AB98" s="38" t="s">
        <v>1466</v>
      </c>
      <c r="AC98" s="11" t="s">
        <v>1079</v>
      </c>
      <c r="AD98" s="11">
        <v>0</v>
      </c>
      <c r="AE98" s="11">
        <v>0</v>
      </c>
      <c r="AF98" s="11">
        <v>0</v>
      </c>
      <c r="AG98" s="11" t="s">
        <v>4083</v>
      </c>
    </row>
    <row r="99" spans="1:33" ht="12.75">
      <c r="A99" s="67" t="s">
        <v>3605</v>
      </c>
      <c r="B99" s="96" t="s">
        <v>1613</v>
      </c>
      <c r="C99" s="97" t="s">
        <v>176</v>
      </c>
      <c r="D99" s="98" t="s">
        <v>3496</v>
      </c>
      <c r="E99" s="17" t="s">
        <v>1614</v>
      </c>
      <c r="F99" s="99" t="s">
        <v>1507</v>
      </c>
      <c r="G99" s="99" t="s">
        <v>1508</v>
      </c>
      <c r="H99" s="99" t="s">
        <v>1509</v>
      </c>
      <c r="I99" s="96" t="s">
        <v>1615</v>
      </c>
      <c r="J99" s="96" t="s">
        <v>1616</v>
      </c>
      <c r="K99" s="100" t="s">
        <v>1617</v>
      </c>
      <c r="L99" s="101" t="s">
        <v>1618</v>
      </c>
      <c r="M99" s="98" t="s">
        <v>1619</v>
      </c>
      <c r="N99" s="96" t="s">
        <v>1620</v>
      </c>
      <c r="O99" s="96" t="s">
        <v>1619</v>
      </c>
      <c r="P99" s="11">
        <v>1</v>
      </c>
      <c r="Q99" s="102">
        <v>204000</v>
      </c>
      <c r="R99" s="102">
        <v>204000</v>
      </c>
      <c r="S99" s="88">
        <v>1</v>
      </c>
      <c r="T99" s="88">
        <v>1</v>
      </c>
      <c r="U99" s="88">
        <v>11</v>
      </c>
      <c r="V99" s="13" t="s">
        <v>682</v>
      </c>
      <c r="W99" s="88">
        <v>95</v>
      </c>
      <c r="X99" s="88">
        <v>61</v>
      </c>
      <c r="Y99" s="88">
        <v>3</v>
      </c>
      <c r="Z99" s="88">
        <v>41</v>
      </c>
      <c r="AA99" s="12">
        <v>12</v>
      </c>
      <c r="AB99" s="96" t="s">
        <v>1621</v>
      </c>
      <c r="AC99" s="11" t="s">
        <v>1079</v>
      </c>
      <c r="AD99" s="12">
        <v>0</v>
      </c>
      <c r="AE99" s="12">
        <v>0</v>
      </c>
      <c r="AF99" s="12">
        <v>0</v>
      </c>
      <c r="AG99" s="72" t="s">
        <v>1622</v>
      </c>
    </row>
    <row r="100" spans="1:33" ht="12.75">
      <c r="A100" s="24" t="s">
        <v>3606</v>
      </c>
      <c r="B100" s="96" t="s">
        <v>1613</v>
      </c>
      <c r="C100" s="97" t="s">
        <v>176</v>
      </c>
      <c r="D100" s="98" t="s">
        <v>3496</v>
      </c>
      <c r="E100" s="17" t="s">
        <v>1614</v>
      </c>
      <c r="F100" s="99" t="s">
        <v>1507</v>
      </c>
      <c r="G100" s="99" t="s">
        <v>1508</v>
      </c>
      <c r="H100" s="99" t="s">
        <v>1509</v>
      </c>
      <c r="I100" s="96" t="s">
        <v>1615</v>
      </c>
      <c r="J100" s="96" t="s">
        <v>1623</v>
      </c>
      <c r="K100" s="100" t="s">
        <v>1617</v>
      </c>
      <c r="L100" s="103" t="s">
        <v>1618</v>
      </c>
      <c r="M100" s="98" t="s">
        <v>1619</v>
      </c>
      <c r="N100" s="96" t="s">
        <v>1624</v>
      </c>
      <c r="O100" s="96" t="s">
        <v>1625</v>
      </c>
      <c r="P100" s="11">
        <v>1</v>
      </c>
      <c r="Q100" s="102">
        <v>547575.9</v>
      </c>
      <c r="R100" s="102">
        <v>472000</v>
      </c>
      <c r="S100" s="88">
        <v>1</v>
      </c>
      <c r="T100" s="88">
        <v>1</v>
      </c>
      <c r="U100" s="88">
        <v>11</v>
      </c>
      <c r="V100" s="13" t="s">
        <v>682</v>
      </c>
      <c r="W100" s="88">
        <v>95</v>
      </c>
      <c r="X100" s="88">
        <v>61</v>
      </c>
      <c r="Y100" s="88">
        <v>19</v>
      </c>
      <c r="Z100" s="88">
        <v>41</v>
      </c>
      <c r="AA100" s="12">
        <v>12</v>
      </c>
      <c r="AB100" s="96" t="s">
        <v>1626</v>
      </c>
      <c r="AC100" s="11" t="s">
        <v>1079</v>
      </c>
      <c r="AD100" s="12">
        <v>10</v>
      </c>
      <c r="AE100" s="12">
        <v>2</v>
      </c>
      <c r="AF100" s="12">
        <v>9</v>
      </c>
      <c r="AG100" s="72"/>
    </row>
    <row r="101" spans="1:33" ht="12.75">
      <c r="A101" s="67" t="s">
        <v>3607</v>
      </c>
      <c r="B101" s="96" t="s">
        <v>1613</v>
      </c>
      <c r="C101" s="97" t="s">
        <v>176</v>
      </c>
      <c r="D101" s="98" t="s">
        <v>3496</v>
      </c>
      <c r="E101" s="17" t="s">
        <v>1627</v>
      </c>
      <c r="F101" s="99" t="s">
        <v>1628</v>
      </c>
      <c r="G101" s="99" t="s">
        <v>1629</v>
      </c>
      <c r="H101" s="13" t="s">
        <v>1630</v>
      </c>
      <c r="I101" s="96" t="s">
        <v>1631</v>
      </c>
      <c r="J101" s="96" t="s">
        <v>1632</v>
      </c>
      <c r="K101" s="100" t="s">
        <v>1633</v>
      </c>
      <c r="L101" s="103" t="s">
        <v>1634</v>
      </c>
      <c r="M101" s="96" t="s">
        <v>1635</v>
      </c>
      <c r="N101" s="96" t="s">
        <v>1636</v>
      </c>
      <c r="O101" s="96" t="s">
        <v>1637</v>
      </c>
      <c r="P101" s="11">
        <v>1</v>
      </c>
      <c r="Q101" s="102">
        <v>164150</v>
      </c>
      <c r="R101" s="102">
        <v>80000</v>
      </c>
      <c r="S101" s="88">
        <v>1</v>
      </c>
      <c r="T101" s="88">
        <v>1</v>
      </c>
      <c r="U101" s="88">
        <v>14</v>
      </c>
      <c r="V101" s="13" t="s">
        <v>903</v>
      </c>
      <c r="W101" s="88">
        <v>63</v>
      </c>
      <c r="X101" s="88">
        <v>41</v>
      </c>
      <c r="Y101" s="104">
        <v>29</v>
      </c>
      <c r="Z101" s="104">
        <v>37</v>
      </c>
      <c r="AA101" s="97">
        <v>12</v>
      </c>
      <c r="AB101" s="96" t="s">
        <v>1638</v>
      </c>
      <c r="AC101" s="11" t="s">
        <v>1079</v>
      </c>
      <c r="AD101" s="97">
        <v>25</v>
      </c>
      <c r="AE101" s="12">
        <v>2</v>
      </c>
      <c r="AF101" s="12">
        <v>1</v>
      </c>
      <c r="AG101" s="72"/>
    </row>
    <row r="102" spans="1:33" ht="12.75">
      <c r="A102" s="24" t="s">
        <v>3608</v>
      </c>
      <c r="B102" s="96" t="s">
        <v>1613</v>
      </c>
      <c r="C102" s="97" t="s">
        <v>176</v>
      </c>
      <c r="D102" s="98" t="s">
        <v>3496</v>
      </c>
      <c r="E102" s="17" t="s">
        <v>1627</v>
      </c>
      <c r="F102" s="99" t="s">
        <v>1628</v>
      </c>
      <c r="G102" s="99" t="s">
        <v>1629</v>
      </c>
      <c r="H102" s="13" t="s">
        <v>1630</v>
      </c>
      <c r="I102" s="96" t="s">
        <v>1631</v>
      </c>
      <c r="J102" s="96" t="s">
        <v>1639</v>
      </c>
      <c r="K102" s="100" t="s">
        <v>1640</v>
      </c>
      <c r="L102" s="103" t="s">
        <v>1634</v>
      </c>
      <c r="M102" s="96" t="s">
        <v>1635</v>
      </c>
      <c r="N102" s="96" t="s">
        <v>1641</v>
      </c>
      <c r="O102" s="96" t="s">
        <v>1635</v>
      </c>
      <c r="P102" s="11">
        <v>1</v>
      </c>
      <c r="Q102" s="102">
        <v>126540</v>
      </c>
      <c r="R102" s="102">
        <v>80000</v>
      </c>
      <c r="S102" s="88">
        <v>1</v>
      </c>
      <c r="T102" s="88">
        <v>1</v>
      </c>
      <c r="U102" s="88">
        <v>14</v>
      </c>
      <c r="V102" s="13" t="s">
        <v>889</v>
      </c>
      <c r="W102" s="88">
        <v>35</v>
      </c>
      <c r="X102" s="88">
        <v>41</v>
      </c>
      <c r="Y102" s="105">
        <v>29</v>
      </c>
      <c r="Z102" s="105">
        <v>6</v>
      </c>
      <c r="AA102" s="12">
        <v>12</v>
      </c>
      <c r="AB102" s="106" t="s">
        <v>1642</v>
      </c>
      <c r="AC102" s="11" t="s">
        <v>1079</v>
      </c>
      <c r="AD102" s="107">
        <v>20</v>
      </c>
      <c r="AE102" s="12">
        <v>3</v>
      </c>
      <c r="AF102" s="12">
        <v>0</v>
      </c>
      <c r="AG102" s="98"/>
    </row>
    <row r="103" spans="1:33" ht="12.75">
      <c r="A103" s="67" t="s">
        <v>3609</v>
      </c>
      <c r="B103" s="96" t="s">
        <v>1613</v>
      </c>
      <c r="C103" s="97" t="s">
        <v>176</v>
      </c>
      <c r="D103" s="98" t="s">
        <v>3496</v>
      </c>
      <c r="E103" s="17" t="s">
        <v>1643</v>
      </c>
      <c r="F103" s="99" t="s">
        <v>1644</v>
      </c>
      <c r="G103" s="99" t="s">
        <v>1645</v>
      </c>
      <c r="H103" s="99" t="s">
        <v>1646</v>
      </c>
      <c r="I103" s="96" t="s">
        <v>1647</v>
      </c>
      <c r="J103" s="108" t="s">
        <v>1648</v>
      </c>
      <c r="K103" s="100" t="s">
        <v>1649</v>
      </c>
      <c r="L103" s="101" t="s">
        <v>1650</v>
      </c>
      <c r="M103" s="96" t="s">
        <v>1637</v>
      </c>
      <c r="N103" s="96" t="s">
        <v>1651</v>
      </c>
      <c r="O103" s="98" t="s">
        <v>1637</v>
      </c>
      <c r="P103" s="11">
        <v>1</v>
      </c>
      <c r="Q103" s="102">
        <v>546125</v>
      </c>
      <c r="R103" s="102">
        <v>500000</v>
      </c>
      <c r="S103" s="88">
        <v>1</v>
      </c>
      <c r="T103" s="88">
        <v>1</v>
      </c>
      <c r="U103" s="88">
        <v>11</v>
      </c>
      <c r="V103" s="13" t="s">
        <v>700</v>
      </c>
      <c r="W103" s="104">
        <v>3</v>
      </c>
      <c r="X103" s="104">
        <v>19</v>
      </c>
      <c r="Y103" s="88">
        <v>39</v>
      </c>
      <c r="Z103" s="88">
        <v>29</v>
      </c>
      <c r="AA103" s="12">
        <v>12</v>
      </c>
      <c r="AB103" s="96" t="s">
        <v>1652</v>
      </c>
      <c r="AC103" s="11" t="s">
        <v>1079</v>
      </c>
      <c r="AD103" s="12">
        <v>10</v>
      </c>
      <c r="AE103" s="12">
        <v>4</v>
      </c>
      <c r="AF103" s="12">
        <v>3</v>
      </c>
      <c r="AG103" s="72"/>
    </row>
    <row r="104" spans="1:33" ht="12.75">
      <c r="A104" s="24" t="s">
        <v>3610</v>
      </c>
      <c r="B104" s="96" t="s">
        <v>1613</v>
      </c>
      <c r="C104" s="97" t="s">
        <v>176</v>
      </c>
      <c r="D104" s="98" t="s">
        <v>3496</v>
      </c>
      <c r="E104" s="17" t="s">
        <v>1653</v>
      </c>
      <c r="F104" s="99" t="s">
        <v>1654</v>
      </c>
      <c r="G104" s="99" t="s">
        <v>1655</v>
      </c>
      <c r="H104" s="99" t="s">
        <v>1656</v>
      </c>
      <c r="I104" s="96" t="s">
        <v>1657</v>
      </c>
      <c r="J104" s="96" t="s">
        <v>1658</v>
      </c>
      <c r="K104" s="100" t="s">
        <v>1659</v>
      </c>
      <c r="L104" s="103"/>
      <c r="M104" s="96" t="s">
        <v>1660</v>
      </c>
      <c r="N104" s="96" t="s">
        <v>1661</v>
      </c>
      <c r="O104" s="96" t="s">
        <v>1662</v>
      </c>
      <c r="P104" s="11">
        <v>1</v>
      </c>
      <c r="Q104" s="102">
        <v>41500</v>
      </c>
      <c r="R104" s="102">
        <v>18000</v>
      </c>
      <c r="S104" s="104">
        <v>1</v>
      </c>
      <c r="T104" s="104">
        <v>1</v>
      </c>
      <c r="U104" s="104">
        <v>14</v>
      </c>
      <c r="V104" s="99" t="s">
        <v>889</v>
      </c>
      <c r="W104" s="104">
        <v>11</v>
      </c>
      <c r="X104" s="104">
        <v>41</v>
      </c>
      <c r="Y104" s="104">
        <v>29</v>
      </c>
      <c r="Z104" s="104">
        <v>30</v>
      </c>
      <c r="AA104" s="12">
        <v>12</v>
      </c>
      <c r="AB104" s="96" t="s">
        <v>1663</v>
      </c>
      <c r="AC104" s="11" t="s">
        <v>1079</v>
      </c>
      <c r="AD104" s="12">
        <v>4</v>
      </c>
      <c r="AE104" s="12">
        <v>0</v>
      </c>
      <c r="AF104" s="12">
        <v>4</v>
      </c>
      <c r="AG104" s="72"/>
    </row>
    <row r="105" spans="1:33" ht="12.75">
      <c r="A105" s="67" t="s">
        <v>3611</v>
      </c>
      <c r="B105" s="96" t="s">
        <v>1613</v>
      </c>
      <c r="C105" s="97" t="s">
        <v>176</v>
      </c>
      <c r="D105" s="98" t="s">
        <v>3496</v>
      </c>
      <c r="E105" s="17" t="s">
        <v>1664</v>
      </c>
      <c r="F105" s="99" t="s">
        <v>1607</v>
      </c>
      <c r="G105" s="99" t="s">
        <v>1608</v>
      </c>
      <c r="H105" s="99" t="s">
        <v>1609</v>
      </c>
      <c r="I105" s="96" t="s">
        <v>1665</v>
      </c>
      <c r="J105" s="96" t="s">
        <v>1666</v>
      </c>
      <c r="K105" s="108" t="s">
        <v>1667</v>
      </c>
      <c r="L105" s="103"/>
      <c r="M105" s="96" t="s">
        <v>1668</v>
      </c>
      <c r="N105" s="96" t="s">
        <v>1669</v>
      </c>
      <c r="O105" s="96" t="s">
        <v>1670</v>
      </c>
      <c r="P105" s="11">
        <v>1</v>
      </c>
      <c r="Q105" s="109">
        <v>47000</v>
      </c>
      <c r="R105" s="102">
        <v>20000</v>
      </c>
      <c r="S105" s="88">
        <v>1</v>
      </c>
      <c r="T105" s="88">
        <v>1</v>
      </c>
      <c r="U105" s="104">
        <v>14</v>
      </c>
      <c r="V105" s="99" t="s">
        <v>901</v>
      </c>
      <c r="W105" s="104">
        <v>19</v>
      </c>
      <c r="X105" s="104">
        <v>19</v>
      </c>
      <c r="Y105" s="104">
        <v>6</v>
      </c>
      <c r="Z105" s="104" t="s">
        <v>34</v>
      </c>
      <c r="AA105" s="12">
        <v>12</v>
      </c>
      <c r="AB105" s="96" t="s">
        <v>1671</v>
      </c>
      <c r="AC105" s="11" t="s">
        <v>1079</v>
      </c>
      <c r="AD105" s="12">
        <v>168</v>
      </c>
      <c r="AE105" s="12">
        <v>0</v>
      </c>
      <c r="AF105" s="12">
        <v>0</v>
      </c>
      <c r="AG105" s="96" t="s">
        <v>1672</v>
      </c>
    </row>
    <row r="106" spans="1:33" ht="12.75">
      <c r="A106" s="24" t="s">
        <v>3612</v>
      </c>
      <c r="B106" s="96" t="s">
        <v>1613</v>
      </c>
      <c r="C106" s="97" t="s">
        <v>176</v>
      </c>
      <c r="D106" s="98" t="s">
        <v>3496</v>
      </c>
      <c r="E106" s="17" t="s">
        <v>1664</v>
      </c>
      <c r="F106" s="99" t="s">
        <v>1607</v>
      </c>
      <c r="G106" s="99" t="s">
        <v>1608</v>
      </c>
      <c r="H106" s="99" t="s">
        <v>1609</v>
      </c>
      <c r="I106" s="96" t="s">
        <v>1665</v>
      </c>
      <c r="J106" s="96" t="s">
        <v>1666</v>
      </c>
      <c r="K106" s="108" t="s">
        <v>1667</v>
      </c>
      <c r="L106" s="103"/>
      <c r="M106" s="96" t="s">
        <v>1668</v>
      </c>
      <c r="N106" s="96" t="s">
        <v>1673</v>
      </c>
      <c r="O106" s="96" t="s">
        <v>1674</v>
      </c>
      <c r="P106" s="11">
        <v>1</v>
      </c>
      <c r="Q106" s="102">
        <v>45441</v>
      </c>
      <c r="R106" s="102">
        <v>20000</v>
      </c>
      <c r="S106" s="83">
        <v>1</v>
      </c>
      <c r="T106" s="83">
        <v>1</v>
      </c>
      <c r="U106" s="104">
        <v>14</v>
      </c>
      <c r="V106" s="99" t="s">
        <v>883</v>
      </c>
      <c r="W106" s="104">
        <v>19</v>
      </c>
      <c r="X106" s="104">
        <v>95</v>
      </c>
      <c r="Y106" s="104">
        <v>6</v>
      </c>
      <c r="Z106" s="104">
        <v>3</v>
      </c>
      <c r="AA106" s="12">
        <v>12</v>
      </c>
      <c r="AB106" s="96" t="s">
        <v>1675</v>
      </c>
      <c r="AC106" s="11" t="s">
        <v>1079</v>
      </c>
      <c r="AD106" s="12">
        <v>50</v>
      </c>
      <c r="AE106" s="12">
        <v>0</v>
      </c>
      <c r="AF106" s="12">
        <v>1</v>
      </c>
      <c r="AG106" s="72"/>
    </row>
    <row r="107" spans="1:33" ht="12.75">
      <c r="A107" s="67" t="s">
        <v>3613</v>
      </c>
      <c r="B107" s="96" t="s">
        <v>1613</v>
      </c>
      <c r="C107" s="97" t="s">
        <v>176</v>
      </c>
      <c r="D107" s="98" t="s">
        <v>3496</v>
      </c>
      <c r="E107" s="17" t="s">
        <v>1664</v>
      </c>
      <c r="F107" s="99" t="s">
        <v>1607</v>
      </c>
      <c r="G107" s="99" t="s">
        <v>1608</v>
      </c>
      <c r="H107" s="99" t="s">
        <v>1609</v>
      </c>
      <c r="I107" s="96" t="s">
        <v>1665</v>
      </c>
      <c r="J107" s="96" t="s">
        <v>1666</v>
      </c>
      <c r="K107" s="108" t="s">
        <v>1667</v>
      </c>
      <c r="L107" s="103"/>
      <c r="M107" s="96" t="s">
        <v>1668</v>
      </c>
      <c r="N107" s="96" t="s">
        <v>1676</v>
      </c>
      <c r="O107" s="96" t="s">
        <v>1670</v>
      </c>
      <c r="P107" s="11">
        <v>1</v>
      </c>
      <c r="Q107" s="102">
        <v>64010</v>
      </c>
      <c r="R107" s="102">
        <v>60000</v>
      </c>
      <c r="S107" s="104">
        <v>1</v>
      </c>
      <c r="T107" s="104">
        <v>1</v>
      </c>
      <c r="U107" s="104">
        <v>11</v>
      </c>
      <c r="V107" s="99" t="s">
        <v>755</v>
      </c>
      <c r="W107" s="104">
        <v>19</v>
      </c>
      <c r="X107" s="104">
        <v>24</v>
      </c>
      <c r="Y107" s="104">
        <v>5</v>
      </c>
      <c r="Z107" s="104" t="s">
        <v>34</v>
      </c>
      <c r="AA107" s="97">
        <v>12</v>
      </c>
      <c r="AB107" s="96" t="s">
        <v>1677</v>
      </c>
      <c r="AC107" s="11" t="s">
        <v>1079</v>
      </c>
      <c r="AD107" s="97">
        <v>10</v>
      </c>
      <c r="AE107" s="97">
        <v>1</v>
      </c>
      <c r="AF107" s="14">
        <v>0</v>
      </c>
      <c r="AG107" s="98" t="s">
        <v>1678</v>
      </c>
    </row>
    <row r="108" spans="1:33" ht="12.75">
      <c r="A108" s="24" t="s">
        <v>3614</v>
      </c>
      <c r="B108" s="96" t="s">
        <v>1613</v>
      </c>
      <c r="C108" s="97" t="s">
        <v>174</v>
      </c>
      <c r="D108" s="96" t="s">
        <v>1679</v>
      </c>
      <c r="E108" s="17" t="s">
        <v>1664</v>
      </c>
      <c r="F108" s="99" t="s">
        <v>1607</v>
      </c>
      <c r="G108" s="99" t="s">
        <v>1608</v>
      </c>
      <c r="H108" s="99" t="s">
        <v>1609</v>
      </c>
      <c r="I108" s="96" t="s">
        <v>1665</v>
      </c>
      <c r="J108" s="96" t="s">
        <v>1666</v>
      </c>
      <c r="K108" s="108" t="s">
        <v>1667</v>
      </c>
      <c r="L108" s="110"/>
      <c r="M108" s="96" t="s">
        <v>1668</v>
      </c>
      <c r="N108" s="96" t="s">
        <v>1680</v>
      </c>
      <c r="O108" s="96" t="s">
        <v>1674</v>
      </c>
      <c r="P108" s="11">
        <v>1</v>
      </c>
      <c r="Q108" s="111">
        <v>29565</v>
      </c>
      <c r="R108" s="111">
        <v>29565</v>
      </c>
      <c r="S108" s="112">
        <v>1</v>
      </c>
      <c r="T108" s="112">
        <v>1</v>
      </c>
      <c r="U108" s="104">
        <v>11</v>
      </c>
      <c r="V108" s="99" t="s">
        <v>720</v>
      </c>
      <c r="W108" s="104">
        <v>62</v>
      </c>
      <c r="X108" s="104">
        <v>19</v>
      </c>
      <c r="Y108" s="104">
        <v>39</v>
      </c>
      <c r="Z108" s="104">
        <v>30</v>
      </c>
      <c r="AA108" s="97">
        <v>12</v>
      </c>
      <c r="AB108" s="96" t="s">
        <v>1681</v>
      </c>
      <c r="AC108" s="11" t="s">
        <v>1079</v>
      </c>
      <c r="AD108" s="97">
        <v>0</v>
      </c>
      <c r="AE108" s="15">
        <v>0</v>
      </c>
      <c r="AF108" s="15">
        <v>0</v>
      </c>
      <c r="AG108" s="113"/>
    </row>
    <row r="109" spans="1:33" ht="12.75">
      <c r="A109" s="67" t="s">
        <v>3615</v>
      </c>
      <c r="B109" s="96" t="s">
        <v>1613</v>
      </c>
      <c r="C109" s="97" t="s">
        <v>172</v>
      </c>
      <c r="D109" s="96" t="s">
        <v>1679</v>
      </c>
      <c r="E109" s="17" t="s">
        <v>1664</v>
      </c>
      <c r="F109" s="99" t="s">
        <v>1607</v>
      </c>
      <c r="G109" s="99" t="s">
        <v>1608</v>
      </c>
      <c r="H109" s="99" t="s">
        <v>1609</v>
      </c>
      <c r="I109" s="96" t="s">
        <v>1665</v>
      </c>
      <c r="J109" s="96" t="s">
        <v>1666</v>
      </c>
      <c r="K109" s="108" t="s">
        <v>1667</v>
      </c>
      <c r="L109" s="103"/>
      <c r="M109" s="96" t="s">
        <v>1668</v>
      </c>
      <c r="N109" s="96" t="s">
        <v>1682</v>
      </c>
      <c r="O109" s="96" t="s">
        <v>1683</v>
      </c>
      <c r="P109" s="11">
        <v>1</v>
      </c>
      <c r="Q109" s="114">
        <v>83434.48</v>
      </c>
      <c r="R109" s="114">
        <v>83434.48</v>
      </c>
      <c r="S109" s="83">
        <v>1</v>
      </c>
      <c r="T109" s="83">
        <v>1</v>
      </c>
      <c r="U109" s="104">
        <v>11</v>
      </c>
      <c r="V109" s="99" t="s">
        <v>720</v>
      </c>
      <c r="W109" s="104">
        <v>62</v>
      </c>
      <c r="X109" s="104">
        <v>19</v>
      </c>
      <c r="Y109" s="104">
        <v>39</v>
      </c>
      <c r="Z109" s="104">
        <v>30</v>
      </c>
      <c r="AA109" s="97">
        <v>12</v>
      </c>
      <c r="AB109" s="96" t="s">
        <v>1684</v>
      </c>
      <c r="AC109" s="11" t="s">
        <v>1079</v>
      </c>
      <c r="AD109" s="97">
        <v>0</v>
      </c>
      <c r="AE109" s="12">
        <v>1</v>
      </c>
      <c r="AF109" s="12">
        <v>0</v>
      </c>
      <c r="AG109" s="72"/>
    </row>
    <row r="110" spans="1:33" ht="12.75">
      <c r="A110" s="24" t="s">
        <v>3616</v>
      </c>
      <c r="B110" s="96" t="s">
        <v>1613</v>
      </c>
      <c r="C110" s="97" t="s">
        <v>168</v>
      </c>
      <c r="D110" s="96" t="s">
        <v>1679</v>
      </c>
      <c r="E110" s="17" t="s">
        <v>1664</v>
      </c>
      <c r="F110" s="99" t="s">
        <v>1607</v>
      </c>
      <c r="G110" s="99" t="s">
        <v>1608</v>
      </c>
      <c r="H110" s="99" t="s">
        <v>1609</v>
      </c>
      <c r="I110" s="96" t="s">
        <v>1665</v>
      </c>
      <c r="J110" s="96" t="s">
        <v>1666</v>
      </c>
      <c r="K110" s="108" t="s">
        <v>1667</v>
      </c>
      <c r="L110" s="103"/>
      <c r="M110" s="96" t="s">
        <v>1668</v>
      </c>
      <c r="N110" s="96" t="s">
        <v>1685</v>
      </c>
      <c r="O110" s="96" t="s">
        <v>1668</v>
      </c>
      <c r="P110" s="11">
        <v>1</v>
      </c>
      <c r="Q110" s="114">
        <v>2190721</v>
      </c>
      <c r="R110" s="114">
        <v>2190721</v>
      </c>
      <c r="S110" s="104">
        <v>1</v>
      </c>
      <c r="T110" s="104">
        <v>1</v>
      </c>
      <c r="U110" s="104">
        <v>11</v>
      </c>
      <c r="V110" s="99" t="s">
        <v>749</v>
      </c>
      <c r="W110" s="104">
        <v>62</v>
      </c>
      <c r="X110" s="104">
        <v>19</v>
      </c>
      <c r="Y110" s="104">
        <v>6</v>
      </c>
      <c r="Z110" s="104" t="s">
        <v>34</v>
      </c>
      <c r="AA110" s="97">
        <v>12</v>
      </c>
      <c r="AB110" s="96" t="s">
        <v>1686</v>
      </c>
      <c r="AC110" s="11" t="s">
        <v>1079</v>
      </c>
      <c r="AD110" s="12">
        <v>0</v>
      </c>
      <c r="AE110" s="12">
        <v>0</v>
      </c>
      <c r="AF110" s="12">
        <v>0</v>
      </c>
      <c r="AG110" s="12" t="s">
        <v>1687</v>
      </c>
    </row>
    <row r="111" spans="1:33" ht="14.25">
      <c r="A111" s="67" t="s">
        <v>3617</v>
      </c>
      <c r="B111" s="96" t="s">
        <v>1613</v>
      </c>
      <c r="C111" s="97" t="s">
        <v>158</v>
      </c>
      <c r="D111" s="96" t="s">
        <v>1679</v>
      </c>
      <c r="E111" s="17" t="s">
        <v>1688</v>
      </c>
      <c r="F111" s="99" t="s">
        <v>1607</v>
      </c>
      <c r="G111" s="99" t="s">
        <v>1689</v>
      </c>
      <c r="H111" s="99" t="s">
        <v>1609</v>
      </c>
      <c r="I111" s="96" t="s">
        <v>1690</v>
      </c>
      <c r="J111" s="96" t="s">
        <v>1691</v>
      </c>
      <c r="K111" s="108" t="s">
        <v>1692</v>
      </c>
      <c r="L111" s="103"/>
      <c r="M111" s="96" t="s">
        <v>1693</v>
      </c>
      <c r="N111" s="96" t="s">
        <v>1694</v>
      </c>
      <c r="O111" s="96" t="s">
        <v>1693</v>
      </c>
      <c r="P111" s="11">
        <v>1</v>
      </c>
      <c r="Q111" s="114">
        <v>10000</v>
      </c>
      <c r="R111" s="114">
        <v>10000</v>
      </c>
      <c r="S111" s="115">
        <v>1</v>
      </c>
      <c r="T111" s="115">
        <v>1</v>
      </c>
      <c r="U111" s="115">
        <v>17</v>
      </c>
      <c r="V111" s="116">
        <v>17</v>
      </c>
      <c r="W111" s="115">
        <v>19</v>
      </c>
      <c r="X111" s="115">
        <v>115</v>
      </c>
      <c r="Y111" s="115">
        <v>4</v>
      </c>
      <c r="Z111" s="115">
        <v>41</v>
      </c>
      <c r="AA111" s="117">
        <v>12</v>
      </c>
      <c r="AB111" s="118" t="s">
        <v>1695</v>
      </c>
      <c r="AC111" s="11" t="s">
        <v>1079</v>
      </c>
      <c r="AD111" s="119">
        <v>0</v>
      </c>
      <c r="AE111" s="14">
        <v>0</v>
      </c>
      <c r="AF111" s="14">
        <v>0</v>
      </c>
      <c r="AG111" s="14"/>
    </row>
    <row r="112" spans="1:33" ht="12.75">
      <c r="A112" s="24" t="s">
        <v>3618</v>
      </c>
      <c r="B112" s="96" t="s">
        <v>1613</v>
      </c>
      <c r="C112" s="97" t="s">
        <v>176</v>
      </c>
      <c r="D112" s="98" t="s">
        <v>3496</v>
      </c>
      <c r="E112" s="17" t="s">
        <v>1696</v>
      </c>
      <c r="F112" s="99" t="s">
        <v>1697</v>
      </c>
      <c r="G112" s="99">
        <v>71920996760</v>
      </c>
      <c r="H112" s="116" t="s">
        <v>1698</v>
      </c>
      <c r="I112" s="96" t="s">
        <v>1699</v>
      </c>
      <c r="J112" s="96" t="s">
        <v>1700</v>
      </c>
      <c r="K112" s="120" t="s">
        <v>1701</v>
      </c>
      <c r="L112" s="101" t="s">
        <v>1702</v>
      </c>
      <c r="M112" s="96" t="s">
        <v>1703</v>
      </c>
      <c r="N112" s="96" t="s">
        <v>1704</v>
      </c>
      <c r="O112" s="96" t="s">
        <v>1705</v>
      </c>
      <c r="P112" s="11">
        <v>1</v>
      </c>
      <c r="Q112" s="102">
        <v>264464.32</v>
      </c>
      <c r="R112" s="102">
        <v>216000</v>
      </c>
      <c r="S112" s="88">
        <v>1</v>
      </c>
      <c r="T112" s="88">
        <v>1</v>
      </c>
      <c r="U112" s="88">
        <v>14</v>
      </c>
      <c r="V112" s="13" t="s">
        <v>903</v>
      </c>
      <c r="W112" s="97">
        <v>35</v>
      </c>
      <c r="X112" s="97">
        <v>41</v>
      </c>
      <c r="Y112" s="97">
        <v>29</v>
      </c>
      <c r="Z112" s="97">
        <v>28</v>
      </c>
      <c r="AA112" s="97">
        <v>12</v>
      </c>
      <c r="AB112" s="96" t="s">
        <v>1706</v>
      </c>
      <c r="AC112" s="11" t="s">
        <v>1079</v>
      </c>
      <c r="AD112" s="97">
        <v>6</v>
      </c>
      <c r="AE112" s="12">
        <v>2</v>
      </c>
      <c r="AF112" s="12">
        <v>0</v>
      </c>
      <c r="AG112" s="72"/>
    </row>
    <row r="113" spans="1:33" ht="12.75">
      <c r="A113" s="67" t="s">
        <v>3619</v>
      </c>
      <c r="B113" s="96" t="s">
        <v>1613</v>
      </c>
      <c r="C113" s="97" t="s">
        <v>176</v>
      </c>
      <c r="D113" s="98" t="s">
        <v>3496</v>
      </c>
      <c r="E113" s="17" t="s">
        <v>1696</v>
      </c>
      <c r="F113" s="99" t="s">
        <v>1697</v>
      </c>
      <c r="G113" s="99">
        <v>71920996760</v>
      </c>
      <c r="H113" s="116" t="s">
        <v>1698</v>
      </c>
      <c r="I113" s="96" t="s">
        <v>1699</v>
      </c>
      <c r="J113" s="96" t="s">
        <v>1700</v>
      </c>
      <c r="K113" s="120" t="s">
        <v>1701</v>
      </c>
      <c r="L113" s="103" t="s">
        <v>1702</v>
      </c>
      <c r="M113" s="96" t="s">
        <v>1703</v>
      </c>
      <c r="N113" s="96" t="s">
        <v>1707</v>
      </c>
      <c r="O113" s="96" t="s">
        <v>1708</v>
      </c>
      <c r="P113" s="12">
        <v>1</v>
      </c>
      <c r="Q113" s="102">
        <v>283584</v>
      </c>
      <c r="R113" s="102">
        <v>255000</v>
      </c>
      <c r="S113" s="88">
        <v>1</v>
      </c>
      <c r="T113" s="88">
        <v>1</v>
      </c>
      <c r="U113" s="97">
        <v>11</v>
      </c>
      <c r="V113" s="99" t="s">
        <v>745</v>
      </c>
      <c r="W113" s="97">
        <v>115</v>
      </c>
      <c r="X113" s="97">
        <v>112</v>
      </c>
      <c r="Y113" s="97">
        <v>28</v>
      </c>
      <c r="Z113" s="97">
        <v>29</v>
      </c>
      <c r="AA113" s="12">
        <v>12</v>
      </c>
      <c r="AB113" s="96" t="s">
        <v>1709</v>
      </c>
      <c r="AC113" s="11" t="s">
        <v>1079</v>
      </c>
      <c r="AD113" s="12">
        <v>0</v>
      </c>
      <c r="AE113" s="12">
        <v>2</v>
      </c>
      <c r="AF113" s="12">
        <v>0</v>
      </c>
      <c r="AG113" s="96"/>
    </row>
    <row r="114" spans="1:33" ht="12.75">
      <c r="A114" s="24" t="s">
        <v>3620</v>
      </c>
      <c r="B114" s="96" t="s">
        <v>1613</v>
      </c>
      <c r="C114" s="97" t="s">
        <v>176</v>
      </c>
      <c r="D114" s="98" t="s">
        <v>3496</v>
      </c>
      <c r="E114" s="17" t="s">
        <v>1696</v>
      </c>
      <c r="F114" s="99" t="s">
        <v>1697</v>
      </c>
      <c r="G114" s="99">
        <v>71920996760</v>
      </c>
      <c r="H114" s="116" t="s">
        <v>1698</v>
      </c>
      <c r="I114" s="96" t="s">
        <v>1699</v>
      </c>
      <c r="J114" s="96" t="s">
        <v>1700</v>
      </c>
      <c r="K114" s="120" t="s">
        <v>1701</v>
      </c>
      <c r="L114" s="103" t="s">
        <v>1702</v>
      </c>
      <c r="M114" s="96" t="s">
        <v>1703</v>
      </c>
      <c r="N114" s="96" t="s">
        <v>1710</v>
      </c>
      <c r="O114" s="96" t="s">
        <v>1711</v>
      </c>
      <c r="P114" s="12">
        <v>1</v>
      </c>
      <c r="Q114" s="102">
        <v>250000</v>
      </c>
      <c r="R114" s="102">
        <v>200000</v>
      </c>
      <c r="S114" s="104">
        <v>1</v>
      </c>
      <c r="T114" s="104">
        <v>1</v>
      </c>
      <c r="U114" s="97">
        <v>11</v>
      </c>
      <c r="V114" s="99" t="s">
        <v>702</v>
      </c>
      <c r="W114" s="97">
        <v>112</v>
      </c>
      <c r="X114" s="97">
        <v>41</v>
      </c>
      <c r="Y114" s="97">
        <v>39</v>
      </c>
      <c r="Z114" s="97">
        <v>29</v>
      </c>
      <c r="AA114" s="97">
        <v>12</v>
      </c>
      <c r="AB114" s="96" t="s">
        <v>1712</v>
      </c>
      <c r="AC114" s="11" t="s">
        <v>1079</v>
      </c>
      <c r="AD114" s="12">
        <v>5</v>
      </c>
      <c r="AE114" s="12">
        <v>3</v>
      </c>
      <c r="AF114" s="12">
        <v>0</v>
      </c>
      <c r="AG114" s="72"/>
    </row>
    <row r="115" spans="1:33" ht="12.75">
      <c r="A115" s="67" t="s">
        <v>3621</v>
      </c>
      <c r="B115" s="96" t="s">
        <v>1613</v>
      </c>
      <c r="C115" s="97" t="s">
        <v>176</v>
      </c>
      <c r="D115" s="98" t="s">
        <v>3496</v>
      </c>
      <c r="E115" s="17" t="s">
        <v>1713</v>
      </c>
      <c r="F115" s="99" t="s">
        <v>1714</v>
      </c>
      <c r="G115" s="99">
        <v>79041532504</v>
      </c>
      <c r="H115" s="116" t="s">
        <v>1715</v>
      </c>
      <c r="I115" s="96" t="s">
        <v>1716</v>
      </c>
      <c r="J115" s="96" t="s">
        <v>1717</v>
      </c>
      <c r="K115" s="100" t="s">
        <v>1718</v>
      </c>
      <c r="L115" s="103"/>
      <c r="M115" s="96" t="s">
        <v>1719</v>
      </c>
      <c r="N115" s="96" t="s">
        <v>1720</v>
      </c>
      <c r="O115" s="96" t="s">
        <v>1721</v>
      </c>
      <c r="P115" s="12">
        <v>1</v>
      </c>
      <c r="Q115" s="102">
        <v>32620</v>
      </c>
      <c r="R115" s="102">
        <v>20000</v>
      </c>
      <c r="S115" s="104">
        <v>1</v>
      </c>
      <c r="T115" s="104">
        <v>1</v>
      </c>
      <c r="U115" s="97">
        <v>11</v>
      </c>
      <c r="V115" s="99" t="s">
        <v>686</v>
      </c>
      <c r="W115" s="97">
        <v>15</v>
      </c>
      <c r="X115" s="97">
        <v>41</v>
      </c>
      <c r="Y115" s="97">
        <v>28</v>
      </c>
      <c r="Z115" s="97">
        <v>29</v>
      </c>
      <c r="AA115" s="97">
        <v>12</v>
      </c>
      <c r="AB115" s="96" t="s">
        <v>1722</v>
      </c>
      <c r="AC115" s="11" t="s">
        <v>1079</v>
      </c>
      <c r="AD115" s="12">
        <v>15</v>
      </c>
      <c r="AE115" s="12">
        <v>2</v>
      </c>
      <c r="AF115" s="12">
        <v>0</v>
      </c>
      <c r="AG115" s="72"/>
    </row>
    <row r="116" spans="1:33" ht="12.75">
      <c r="A116" s="24" t="s">
        <v>3622</v>
      </c>
      <c r="B116" s="96" t="s">
        <v>1613</v>
      </c>
      <c r="C116" s="97" t="s">
        <v>176</v>
      </c>
      <c r="D116" s="98" t="s">
        <v>3496</v>
      </c>
      <c r="E116" s="17" t="s">
        <v>1723</v>
      </c>
      <c r="F116" s="99" t="s">
        <v>1724</v>
      </c>
      <c r="G116" s="99">
        <v>22515582306</v>
      </c>
      <c r="H116" s="116" t="s">
        <v>1725</v>
      </c>
      <c r="I116" s="96" t="s">
        <v>1726</v>
      </c>
      <c r="J116" s="96" t="s">
        <v>1727</v>
      </c>
      <c r="K116" s="96"/>
      <c r="L116" s="103"/>
      <c r="M116" s="96" t="s">
        <v>1728</v>
      </c>
      <c r="N116" s="96" t="s">
        <v>1729</v>
      </c>
      <c r="O116" s="96" t="s">
        <v>1730</v>
      </c>
      <c r="P116" s="12">
        <v>1</v>
      </c>
      <c r="Q116" s="102">
        <v>12590</v>
      </c>
      <c r="R116" s="102">
        <v>4000</v>
      </c>
      <c r="S116" s="104">
        <v>1</v>
      </c>
      <c r="T116" s="104">
        <v>1</v>
      </c>
      <c r="U116" s="97">
        <v>14</v>
      </c>
      <c r="V116" s="99" t="s">
        <v>903</v>
      </c>
      <c r="W116" s="97">
        <v>64</v>
      </c>
      <c r="X116" s="97">
        <v>41</v>
      </c>
      <c r="Y116" s="97">
        <v>29</v>
      </c>
      <c r="Z116" s="97">
        <v>28</v>
      </c>
      <c r="AA116" s="97">
        <v>12</v>
      </c>
      <c r="AB116" s="96" t="s">
        <v>1731</v>
      </c>
      <c r="AC116" s="11" t="s">
        <v>1079</v>
      </c>
      <c r="AD116" s="97">
        <v>5</v>
      </c>
      <c r="AE116" s="12">
        <v>0</v>
      </c>
      <c r="AF116" s="12">
        <v>1</v>
      </c>
      <c r="AG116" s="72"/>
    </row>
    <row r="117" spans="1:33" ht="12.75">
      <c r="A117" s="67" t="s">
        <v>3623</v>
      </c>
      <c r="B117" s="96" t="s">
        <v>1613</v>
      </c>
      <c r="C117" s="97" t="s">
        <v>176</v>
      </c>
      <c r="D117" s="98" t="s">
        <v>3496</v>
      </c>
      <c r="E117" s="17" t="s">
        <v>1732</v>
      </c>
      <c r="F117" s="99" t="s">
        <v>1733</v>
      </c>
      <c r="G117" s="99">
        <v>72271066144</v>
      </c>
      <c r="H117" s="116" t="s">
        <v>1734</v>
      </c>
      <c r="I117" s="96" t="s">
        <v>1726</v>
      </c>
      <c r="J117" s="96" t="s">
        <v>1727</v>
      </c>
      <c r="K117" s="96"/>
      <c r="L117" s="103"/>
      <c r="M117" s="96" t="s">
        <v>1735</v>
      </c>
      <c r="N117" s="96" t="s">
        <v>1736</v>
      </c>
      <c r="O117" s="96" t="s">
        <v>1730</v>
      </c>
      <c r="P117" s="12">
        <v>1</v>
      </c>
      <c r="Q117" s="102">
        <v>12590</v>
      </c>
      <c r="R117" s="102">
        <v>4000</v>
      </c>
      <c r="S117" s="104">
        <v>1</v>
      </c>
      <c r="T117" s="104">
        <v>1</v>
      </c>
      <c r="U117" s="97">
        <v>14</v>
      </c>
      <c r="V117" s="99" t="s">
        <v>903</v>
      </c>
      <c r="W117" s="97">
        <v>64</v>
      </c>
      <c r="X117" s="97">
        <v>41</v>
      </c>
      <c r="Y117" s="97">
        <v>29</v>
      </c>
      <c r="Z117" s="97">
        <v>28</v>
      </c>
      <c r="AA117" s="97">
        <v>12</v>
      </c>
      <c r="AB117" s="96" t="s">
        <v>1737</v>
      </c>
      <c r="AC117" s="11" t="s">
        <v>1079</v>
      </c>
      <c r="AD117" s="97">
        <v>5</v>
      </c>
      <c r="AE117" s="12">
        <v>0</v>
      </c>
      <c r="AF117" s="12">
        <v>1</v>
      </c>
      <c r="AG117" s="72"/>
    </row>
    <row r="118" spans="1:33" ht="12.75">
      <c r="A118" s="24" t="s">
        <v>3624</v>
      </c>
      <c r="B118" s="96" t="s">
        <v>1613</v>
      </c>
      <c r="C118" s="97" t="s">
        <v>176</v>
      </c>
      <c r="D118" s="98" t="s">
        <v>3496</v>
      </c>
      <c r="E118" s="17" t="s">
        <v>1738</v>
      </c>
      <c r="F118" s="99" t="s">
        <v>1739</v>
      </c>
      <c r="G118" s="99">
        <v>76675902656</v>
      </c>
      <c r="H118" s="99" t="s">
        <v>1740</v>
      </c>
      <c r="I118" s="96" t="s">
        <v>1741</v>
      </c>
      <c r="J118" s="96" t="s">
        <v>1742</v>
      </c>
      <c r="K118" s="100" t="s">
        <v>1743</v>
      </c>
      <c r="L118" s="103" t="s">
        <v>1744</v>
      </c>
      <c r="M118" s="96" t="s">
        <v>1745</v>
      </c>
      <c r="N118" s="96" t="s">
        <v>1746</v>
      </c>
      <c r="O118" s="96" t="s">
        <v>1745</v>
      </c>
      <c r="P118" s="12">
        <v>1</v>
      </c>
      <c r="Q118" s="102">
        <v>65200</v>
      </c>
      <c r="R118" s="102">
        <v>8000</v>
      </c>
      <c r="S118" s="104">
        <v>1</v>
      </c>
      <c r="T118" s="104">
        <v>1</v>
      </c>
      <c r="U118" s="97">
        <v>14</v>
      </c>
      <c r="V118" s="99" t="s">
        <v>885</v>
      </c>
      <c r="W118" s="97">
        <v>57</v>
      </c>
      <c r="X118" s="97">
        <v>19</v>
      </c>
      <c r="Y118" s="97">
        <v>29</v>
      </c>
      <c r="Z118" s="97">
        <v>6</v>
      </c>
      <c r="AA118" s="97">
        <v>12</v>
      </c>
      <c r="AB118" s="96" t="s">
        <v>1747</v>
      </c>
      <c r="AC118" s="11" t="s">
        <v>1079</v>
      </c>
      <c r="AD118" s="97">
        <v>16</v>
      </c>
      <c r="AE118" s="97">
        <v>1</v>
      </c>
      <c r="AF118" s="12">
        <v>0</v>
      </c>
      <c r="AG118" s="96" t="s">
        <v>1748</v>
      </c>
    </row>
    <row r="119" spans="1:33" ht="12.75">
      <c r="A119" s="67" t="s">
        <v>3625</v>
      </c>
      <c r="B119" s="96" t="s">
        <v>1613</v>
      </c>
      <c r="C119" s="97" t="s">
        <v>176</v>
      </c>
      <c r="D119" s="98" t="s">
        <v>3496</v>
      </c>
      <c r="E119" s="121" t="s">
        <v>1749</v>
      </c>
      <c r="F119" s="85" t="s">
        <v>1585</v>
      </c>
      <c r="G119" s="85" t="s">
        <v>1586</v>
      </c>
      <c r="H119" s="85" t="s">
        <v>1587</v>
      </c>
      <c r="I119" s="110" t="s">
        <v>1750</v>
      </c>
      <c r="J119" s="110" t="s">
        <v>1751</v>
      </c>
      <c r="K119" s="100" t="s">
        <v>1752</v>
      </c>
      <c r="L119" s="110"/>
      <c r="M119" s="110" t="s">
        <v>1753</v>
      </c>
      <c r="N119" s="110" t="s">
        <v>1754</v>
      </c>
      <c r="O119" s="110" t="s">
        <v>1755</v>
      </c>
      <c r="P119" s="15">
        <v>1</v>
      </c>
      <c r="Q119" s="111">
        <v>12900</v>
      </c>
      <c r="R119" s="111">
        <v>4000</v>
      </c>
      <c r="S119" s="15">
        <v>1</v>
      </c>
      <c r="T119" s="15">
        <v>1</v>
      </c>
      <c r="U119" s="15">
        <v>14</v>
      </c>
      <c r="V119" s="85" t="s">
        <v>903</v>
      </c>
      <c r="W119" s="15">
        <v>64</v>
      </c>
      <c r="X119" s="15">
        <v>41</v>
      </c>
      <c r="Y119" s="15">
        <v>28</v>
      </c>
      <c r="Z119" s="15">
        <v>29</v>
      </c>
      <c r="AA119" s="15">
        <v>12</v>
      </c>
      <c r="AB119" s="110" t="s">
        <v>1756</v>
      </c>
      <c r="AC119" s="11" t="s">
        <v>1079</v>
      </c>
      <c r="AD119" s="15">
        <v>1</v>
      </c>
      <c r="AE119" s="15">
        <v>0</v>
      </c>
      <c r="AF119" s="15">
        <v>1</v>
      </c>
      <c r="AG119" s="110"/>
    </row>
    <row r="120" spans="1:33" ht="12.75">
      <c r="A120" s="24" t="s">
        <v>3626</v>
      </c>
      <c r="B120" s="96" t="s">
        <v>1613</v>
      </c>
      <c r="C120" s="97" t="s">
        <v>176</v>
      </c>
      <c r="D120" s="98" t="s">
        <v>3496</v>
      </c>
      <c r="E120" s="121" t="s">
        <v>1757</v>
      </c>
      <c r="F120" s="85" t="s">
        <v>1758</v>
      </c>
      <c r="G120" s="85" t="s">
        <v>1759</v>
      </c>
      <c r="H120" s="85" t="s">
        <v>1760</v>
      </c>
      <c r="I120" s="110" t="s">
        <v>1761</v>
      </c>
      <c r="J120" s="110" t="s">
        <v>1762</v>
      </c>
      <c r="K120" s="100" t="s">
        <v>1763</v>
      </c>
      <c r="L120" s="110"/>
      <c r="M120" s="110" t="s">
        <v>1764</v>
      </c>
      <c r="N120" s="110" t="s">
        <v>1754</v>
      </c>
      <c r="O120" s="110" t="s">
        <v>1755</v>
      </c>
      <c r="P120" s="15">
        <v>1</v>
      </c>
      <c r="Q120" s="111">
        <v>12900</v>
      </c>
      <c r="R120" s="111">
        <v>4000</v>
      </c>
      <c r="S120" s="15">
        <v>1</v>
      </c>
      <c r="T120" s="15">
        <v>1</v>
      </c>
      <c r="U120" s="15">
        <v>14</v>
      </c>
      <c r="V120" s="85" t="s">
        <v>903</v>
      </c>
      <c r="W120" s="15">
        <v>64</v>
      </c>
      <c r="X120" s="15">
        <v>41</v>
      </c>
      <c r="Y120" s="15">
        <v>28</v>
      </c>
      <c r="Z120" s="15">
        <v>29</v>
      </c>
      <c r="AA120" s="15">
        <v>12</v>
      </c>
      <c r="AB120" s="110" t="s">
        <v>1765</v>
      </c>
      <c r="AC120" s="11" t="s">
        <v>1079</v>
      </c>
      <c r="AD120" s="15">
        <v>1</v>
      </c>
      <c r="AE120" s="15">
        <v>0</v>
      </c>
      <c r="AF120" s="15">
        <v>0</v>
      </c>
      <c r="AG120" s="110"/>
    </row>
    <row r="121" spans="1:33" ht="12.75">
      <c r="A121" s="67" t="s">
        <v>3627</v>
      </c>
      <c r="B121" s="96" t="s">
        <v>1613</v>
      </c>
      <c r="C121" s="97" t="s">
        <v>176</v>
      </c>
      <c r="D121" s="98" t="s">
        <v>3496</v>
      </c>
      <c r="E121" s="17" t="s">
        <v>1766</v>
      </c>
      <c r="F121" s="99" t="s">
        <v>1767</v>
      </c>
      <c r="G121" s="99">
        <v>98422012846</v>
      </c>
      <c r="H121" s="99" t="s">
        <v>1768</v>
      </c>
      <c r="I121" s="96" t="s">
        <v>1769</v>
      </c>
      <c r="J121" s="96" t="s">
        <v>1770</v>
      </c>
      <c r="K121" s="100" t="s">
        <v>1771</v>
      </c>
      <c r="L121" s="101" t="s">
        <v>1772</v>
      </c>
      <c r="M121" s="96" t="s">
        <v>1773</v>
      </c>
      <c r="N121" s="96" t="s">
        <v>1774</v>
      </c>
      <c r="O121" s="96" t="s">
        <v>1773</v>
      </c>
      <c r="P121" s="12">
        <v>1</v>
      </c>
      <c r="Q121" s="102">
        <v>287824</v>
      </c>
      <c r="R121" s="102">
        <v>270000</v>
      </c>
      <c r="S121" s="104">
        <v>1</v>
      </c>
      <c r="T121" s="104">
        <v>1</v>
      </c>
      <c r="U121" s="97">
        <v>11</v>
      </c>
      <c r="V121" s="99" t="s">
        <v>686</v>
      </c>
      <c r="W121" s="97">
        <v>59</v>
      </c>
      <c r="X121" s="97">
        <v>41</v>
      </c>
      <c r="Y121" s="97">
        <v>26</v>
      </c>
      <c r="Z121" s="97">
        <v>1</v>
      </c>
      <c r="AA121" s="97">
        <v>12</v>
      </c>
      <c r="AB121" s="96" t="s">
        <v>1775</v>
      </c>
      <c r="AC121" s="11" t="s">
        <v>1079</v>
      </c>
      <c r="AD121" s="97">
        <v>0</v>
      </c>
      <c r="AE121" s="12">
        <v>2</v>
      </c>
      <c r="AF121" s="12">
        <v>1</v>
      </c>
      <c r="AG121" s="38"/>
    </row>
    <row r="122" spans="1:33" ht="12.75">
      <c r="A122" s="24" t="s">
        <v>3628</v>
      </c>
      <c r="B122" s="96" t="s">
        <v>1613</v>
      </c>
      <c r="C122" s="97" t="s">
        <v>176</v>
      </c>
      <c r="D122" s="98" t="s">
        <v>3496</v>
      </c>
      <c r="E122" s="17" t="s">
        <v>1776</v>
      </c>
      <c r="F122" s="99" t="s">
        <v>1777</v>
      </c>
      <c r="G122" s="99">
        <v>28645559315</v>
      </c>
      <c r="H122" s="116" t="s">
        <v>1778</v>
      </c>
      <c r="I122" s="96" t="s">
        <v>1779</v>
      </c>
      <c r="J122" s="96" t="s">
        <v>1780</v>
      </c>
      <c r="K122" s="108" t="s">
        <v>1781</v>
      </c>
      <c r="L122" s="101" t="s">
        <v>1782</v>
      </c>
      <c r="M122" s="96" t="s">
        <v>1783</v>
      </c>
      <c r="N122" s="96" t="s">
        <v>1784</v>
      </c>
      <c r="O122" s="96" t="s">
        <v>1785</v>
      </c>
      <c r="P122" s="12">
        <v>1</v>
      </c>
      <c r="Q122" s="102">
        <v>90000</v>
      </c>
      <c r="R122" s="102">
        <v>25000</v>
      </c>
      <c r="S122" s="104">
        <v>1</v>
      </c>
      <c r="T122" s="104">
        <v>1</v>
      </c>
      <c r="U122" s="97">
        <v>11</v>
      </c>
      <c r="V122" s="99" t="s">
        <v>686</v>
      </c>
      <c r="W122" s="97">
        <v>59</v>
      </c>
      <c r="X122" s="97">
        <v>41</v>
      </c>
      <c r="Y122" s="97">
        <v>1</v>
      </c>
      <c r="Z122" s="97">
        <v>6</v>
      </c>
      <c r="AA122" s="97">
        <v>12</v>
      </c>
      <c r="AB122" s="96" t="s">
        <v>1786</v>
      </c>
      <c r="AC122" s="11" t="s">
        <v>1079</v>
      </c>
      <c r="AD122" s="97">
        <v>15</v>
      </c>
      <c r="AE122" s="12">
        <v>0</v>
      </c>
      <c r="AF122" s="12">
        <v>0</v>
      </c>
      <c r="AG122" s="12"/>
    </row>
    <row r="123" spans="1:33" ht="12.75">
      <c r="A123" s="67" t="s">
        <v>3629</v>
      </c>
      <c r="B123" s="96" t="s">
        <v>1613</v>
      </c>
      <c r="C123" s="97" t="s">
        <v>176</v>
      </c>
      <c r="D123" s="98" t="s">
        <v>3496</v>
      </c>
      <c r="E123" s="17" t="s">
        <v>1787</v>
      </c>
      <c r="F123" s="99" t="s">
        <v>1788</v>
      </c>
      <c r="G123" s="99">
        <v>16327930012</v>
      </c>
      <c r="H123" s="116" t="s">
        <v>1789</v>
      </c>
      <c r="I123" s="96" t="s">
        <v>1790</v>
      </c>
      <c r="J123" s="96" t="s">
        <v>1791</v>
      </c>
      <c r="K123" s="108" t="s">
        <v>1792</v>
      </c>
      <c r="L123" s="103" t="s">
        <v>1793</v>
      </c>
      <c r="M123" s="96" t="s">
        <v>1794</v>
      </c>
      <c r="N123" s="96" t="s">
        <v>1795</v>
      </c>
      <c r="O123" s="96" t="s">
        <v>1794</v>
      </c>
      <c r="P123" s="12">
        <v>1</v>
      </c>
      <c r="Q123" s="102">
        <v>38000</v>
      </c>
      <c r="R123" s="102">
        <v>15000</v>
      </c>
      <c r="S123" s="104">
        <v>1</v>
      </c>
      <c r="T123" s="104">
        <v>1</v>
      </c>
      <c r="U123" s="97">
        <v>11</v>
      </c>
      <c r="V123" s="99" t="s">
        <v>716</v>
      </c>
      <c r="W123" s="97">
        <v>8</v>
      </c>
      <c r="X123" s="97">
        <v>41</v>
      </c>
      <c r="Y123" s="97">
        <v>1</v>
      </c>
      <c r="Z123" s="97">
        <v>6</v>
      </c>
      <c r="AA123" s="97">
        <v>12</v>
      </c>
      <c r="AB123" s="96" t="s">
        <v>1796</v>
      </c>
      <c r="AC123" s="11" t="s">
        <v>1079</v>
      </c>
      <c r="AD123" s="97">
        <v>5</v>
      </c>
      <c r="AE123" s="12">
        <v>0</v>
      </c>
      <c r="AF123" s="12">
        <v>3</v>
      </c>
      <c r="AG123" s="38"/>
    </row>
    <row r="124" spans="1:33" ht="12.75">
      <c r="A124" s="24" t="s">
        <v>3630</v>
      </c>
      <c r="B124" s="96" t="s">
        <v>1613</v>
      </c>
      <c r="C124" s="97" t="s">
        <v>176</v>
      </c>
      <c r="D124" s="98" t="s">
        <v>3496</v>
      </c>
      <c r="E124" s="17" t="s">
        <v>1787</v>
      </c>
      <c r="F124" s="99" t="s">
        <v>1788</v>
      </c>
      <c r="G124" s="99">
        <v>16327930012</v>
      </c>
      <c r="H124" s="116" t="s">
        <v>1789</v>
      </c>
      <c r="I124" s="96" t="s">
        <v>1790</v>
      </c>
      <c r="J124" s="96" t="s">
        <v>1791</v>
      </c>
      <c r="K124" s="100" t="s">
        <v>1792</v>
      </c>
      <c r="L124" s="103" t="s">
        <v>1793</v>
      </c>
      <c r="M124" s="96" t="s">
        <v>1794</v>
      </c>
      <c r="N124" s="98" t="s">
        <v>1797</v>
      </c>
      <c r="O124" s="96" t="s">
        <v>1794</v>
      </c>
      <c r="P124" s="12">
        <v>1</v>
      </c>
      <c r="Q124" s="102">
        <v>40153.5</v>
      </c>
      <c r="R124" s="102">
        <v>13000</v>
      </c>
      <c r="S124" s="104">
        <v>1</v>
      </c>
      <c r="T124" s="104">
        <v>1</v>
      </c>
      <c r="U124" s="97">
        <v>11</v>
      </c>
      <c r="V124" s="99" t="s">
        <v>686</v>
      </c>
      <c r="W124" s="97">
        <v>15</v>
      </c>
      <c r="X124" s="97">
        <v>75</v>
      </c>
      <c r="Y124" s="97">
        <v>1</v>
      </c>
      <c r="Z124" s="97">
        <v>6</v>
      </c>
      <c r="AA124" s="97">
        <v>12</v>
      </c>
      <c r="AB124" s="96" t="s">
        <v>1798</v>
      </c>
      <c r="AC124" s="11" t="s">
        <v>1079</v>
      </c>
      <c r="AD124" s="97">
        <v>5</v>
      </c>
      <c r="AE124" s="12">
        <v>0</v>
      </c>
      <c r="AF124" s="12">
        <v>3</v>
      </c>
      <c r="AG124" s="38"/>
    </row>
    <row r="125" spans="1:33" ht="12.75">
      <c r="A125" s="67" t="s">
        <v>3631</v>
      </c>
      <c r="B125" s="96" t="s">
        <v>1613</v>
      </c>
      <c r="C125" s="97" t="s">
        <v>176</v>
      </c>
      <c r="D125" s="98" t="s">
        <v>3496</v>
      </c>
      <c r="E125" s="17" t="s">
        <v>1799</v>
      </c>
      <c r="F125" s="99" t="s">
        <v>1800</v>
      </c>
      <c r="G125" s="99">
        <v>82679265769</v>
      </c>
      <c r="H125" s="99" t="s">
        <v>1801</v>
      </c>
      <c r="I125" s="96" t="s">
        <v>1802</v>
      </c>
      <c r="J125" s="96" t="s">
        <v>1803</v>
      </c>
      <c r="K125" s="100" t="s">
        <v>1804</v>
      </c>
      <c r="L125" s="103" t="s">
        <v>1805</v>
      </c>
      <c r="M125" s="96" t="s">
        <v>1806</v>
      </c>
      <c r="N125" s="96" t="s">
        <v>1807</v>
      </c>
      <c r="O125" s="96" t="s">
        <v>1806</v>
      </c>
      <c r="P125" s="12">
        <v>1</v>
      </c>
      <c r="Q125" s="102">
        <v>131424.16</v>
      </c>
      <c r="R125" s="102">
        <v>67000</v>
      </c>
      <c r="S125" s="104">
        <v>1</v>
      </c>
      <c r="T125" s="104">
        <v>1</v>
      </c>
      <c r="U125" s="97">
        <v>11</v>
      </c>
      <c r="V125" s="99" t="s">
        <v>686</v>
      </c>
      <c r="W125" s="97">
        <v>59</v>
      </c>
      <c r="X125" s="97">
        <v>41</v>
      </c>
      <c r="Y125" s="97">
        <v>26</v>
      </c>
      <c r="Z125" s="97">
        <v>1</v>
      </c>
      <c r="AA125" s="97">
        <v>12</v>
      </c>
      <c r="AB125" s="96" t="s">
        <v>1808</v>
      </c>
      <c r="AC125" s="11" t="s">
        <v>1079</v>
      </c>
      <c r="AD125" s="97">
        <v>4</v>
      </c>
      <c r="AE125" s="12">
        <v>1</v>
      </c>
      <c r="AF125" s="12">
        <v>2</v>
      </c>
      <c r="AG125" s="12"/>
    </row>
    <row r="126" spans="1:33" ht="12.75">
      <c r="A126" s="24" t="s">
        <v>3632</v>
      </c>
      <c r="B126" s="96" t="s">
        <v>1613</v>
      </c>
      <c r="C126" s="97" t="s">
        <v>176</v>
      </c>
      <c r="D126" s="98" t="s">
        <v>3496</v>
      </c>
      <c r="E126" s="17" t="s">
        <v>1809</v>
      </c>
      <c r="F126" s="99" t="s">
        <v>1810</v>
      </c>
      <c r="G126" s="99">
        <v>80713734687</v>
      </c>
      <c r="H126" s="116" t="s">
        <v>1811</v>
      </c>
      <c r="I126" s="96" t="s">
        <v>1812</v>
      </c>
      <c r="J126" s="96" t="s">
        <v>1813</v>
      </c>
      <c r="K126" s="108" t="s">
        <v>1814</v>
      </c>
      <c r="L126" s="103"/>
      <c r="M126" s="96" t="s">
        <v>1815</v>
      </c>
      <c r="N126" s="96" t="s">
        <v>1816</v>
      </c>
      <c r="O126" s="96" t="s">
        <v>1815</v>
      </c>
      <c r="P126" s="12">
        <v>1</v>
      </c>
      <c r="Q126" s="109">
        <v>50000</v>
      </c>
      <c r="R126" s="109">
        <v>25000</v>
      </c>
      <c r="S126" s="104">
        <v>1</v>
      </c>
      <c r="T126" s="104">
        <v>1</v>
      </c>
      <c r="U126" s="97">
        <v>11</v>
      </c>
      <c r="V126" s="99" t="s">
        <v>686</v>
      </c>
      <c r="W126" s="97">
        <v>82</v>
      </c>
      <c r="X126" s="97">
        <v>41</v>
      </c>
      <c r="Y126" s="97">
        <v>1</v>
      </c>
      <c r="Z126" s="97">
        <v>6</v>
      </c>
      <c r="AA126" s="97">
        <v>12</v>
      </c>
      <c r="AB126" s="96" t="s">
        <v>1817</v>
      </c>
      <c r="AC126" s="11" t="s">
        <v>1079</v>
      </c>
      <c r="AD126" s="97">
        <v>17</v>
      </c>
      <c r="AE126" s="12">
        <v>1</v>
      </c>
      <c r="AF126" s="12">
        <v>0</v>
      </c>
      <c r="AG126" s="38"/>
    </row>
    <row r="127" spans="1:33" ht="12.75">
      <c r="A127" s="67" t="s">
        <v>3633</v>
      </c>
      <c r="B127" s="118" t="s">
        <v>1613</v>
      </c>
      <c r="C127" s="117" t="s">
        <v>174</v>
      </c>
      <c r="D127" s="96" t="s">
        <v>1679</v>
      </c>
      <c r="E127" s="122" t="s">
        <v>1818</v>
      </c>
      <c r="F127" s="116" t="s">
        <v>1819</v>
      </c>
      <c r="G127" s="116">
        <v>17299379476</v>
      </c>
      <c r="H127" s="116" t="s">
        <v>1820</v>
      </c>
      <c r="I127" s="118" t="s">
        <v>1821</v>
      </c>
      <c r="J127" s="118" t="s">
        <v>1822</v>
      </c>
      <c r="K127" s="123" t="s">
        <v>1823</v>
      </c>
      <c r="L127" s="101" t="s">
        <v>1824</v>
      </c>
      <c r="M127" s="118" t="s">
        <v>1825</v>
      </c>
      <c r="N127" s="118" t="s">
        <v>1826</v>
      </c>
      <c r="O127" s="118" t="s">
        <v>1827</v>
      </c>
      <c r="P127" s="14">
        <v>2</v>
      </c>
      <c r="Q127" s="124">
        <v>2000</v>
      </c>
      <c r="R127" s="124">
        <v>2000</v>
      </c>
      <c r="S127" s="115">
        <v>1</v>
      </c>
      <c r="T127" s="115">
        <v>1</v>
      </c>
      <c r="U127" s="117">
        <v>17</v>
      </c>
      <c r="V127" s="116" t="s">
        <v>1156</v>
      </c>
      <c r="W127" s="117">
        <v>17</v>
      </c>
      <c r="X127" s="117">
        <v>41</v>
      </c>
      <c r="Y127" s="117">
        <v>1</v>
      </c>
      <c r="Z127" s="117">
        <v>12</v>
      </c>
      <c r="AA127" s="117">
        <v>12</v>
      </c>
      <c r="AB127" s="118" t="s">
        <v>1828</v>
      </c>
      <c r="AC127" s="11" t="s">
        <v>1079</v>
      </c>
      <c r="AD127" s="117">
        <v>0</v>
      </c>
      <c r="AE127" s="14">
        <v>0</v>
      </c>
      <c r="AF127" s="14">
        <v>0</v>
      </c>
      <c r="AG127" s="125" t="s">
        <v>1829</v>
      </c>
    </row>
    <row r="128" spans="1:33" ht="12.75">
      <c r="A128" s="24" t="s">
        <v>3634</v>
      </c>
      <c r="B128" s="96" t="s">
        <v>1613</v>
      </c>
      <c r="C128" s="97" t="s">
        <v>176</v>
      </c>
      <c r="D128" s="110" t="s">
        <v>3496</v>
      </c>
      <c r="E128" s="17" t="s">
        <v>1818</v>
      </c>
      <c r="F128" s="99" t="s">
        <v>1819</v>
      </c>
      <c r="G128" s="99">
        <v>17299379476</v>
      </c>
      <c r="H128" s="99" t="s">
        <v>1820</v>
      </c>
      <c r="I128" s="96" t="s">
        <v>1821</v>
      </c>
      <c r="J128" s="96" t="s">
        <v>1822</v>
      </c>
      <c r="K128" s="108" t="s">
        <v>1823</v>
      </c>
      <c r="L128" s="100" t="s">
        <v>1824</v>
      </c>
      <c r="M128" s="96" t="s">
        <v>1825</v>
      </c>
      <c r="N128" s="96" t="s">
        <v>1830</v>
      </c>
      <c r="O128" s="96" t="s">
        <v>1827</v>
      </c>
      <c r="P128" s="15">
        <v>1</v>
      </c>
      <c r="Q128" s="111">
        <v>153477.6</v>
      </c>
      <c r="R128" s="111">
        <v>35000</v>
      </c>
      <c r="S128" s="104">
        <v>1</v>
      </c>
      <c r="T128" s="104">
        <v>1</v>
      </c>
      <c r="U128" s="97">
        <v>17</v>
      </c>
      <c r="V128" s="99">
        <v>17</v>
      </c>
      <c r="W128" s="97">
        <v>17</v>
      </c>
      <c r="X128" s="97">
        <v>41</v>
      </c>
      <c r="Y128" s="97">
        <v>1</v>
      </c>
      <c r="Z128" s="97">
        <v>6</v>
      </c>
      <c r="AA128" s="97">
        <v>12</v>
      </c>
      <c r="AB128" s="96" t="s">
        <v>1831</v>
      </c>
      <c r="AC128" s="11" t="s">
        <v>1079</v>
      </c>
      <c r="AD128" s="97">
        <v>8</v>
      </c>
      <c r="AE128" s="15">
        <v>0</v>
      </c>
      <c r="AF128" s="15">
        <v>0</v>
      </c>
      <c r="AG128" s="126"/>
    </row>
    <row r="129" spans="1:33" ht="12.75">
      <c r="A129" s="67" t="s">
        <v>3635</v>
      </c>
      <c r="B129" s="96" t="s">
        <v>1613</v>
      </c>
      <c r="C129" s="97" t="s">
        <v>176</v>
      </c>
      <c r="D129" s="103" t="s">
        <v>3496</v>
      </c>
      <c r="E129" s="17" t="s">
        <v>1832</v>
      </c>
      <c r="F129" s="99" t="s">
        <v>1833</v>
      </c>
      <c r="G129" s="13">
        <v>67309277203</v>
      </c>
      <c r="H129" s="99" t="s">
        <v>1834</v>
      </c>
      <c r="I129" s="96" t="s">
        <v>1835</v>
      </c>
      <c r="J129" s="96" t="s">
        <v>1836</v>
      </c>
      <c r="K129" s="120" t="s">
        <v>1837</v>
      </c>
      <c r="L129" s="103" t="s">
        <v>1838</v>
      </c>
      <c r="M129" s="96" t="s">
        <v>1839</v>
      </c>
      <c r="N129" s="96" t="s">
        <v>1840</v>
      </c>
      <c r="O129" s="98" t="s">
        <v>1841</v>
      </c>
      <c r="P129" s="12">
        <v>1</v>
      </c>
      <c r="Q129" s="102">
        <v>40000</v>
      </c>
      <c r="R129" s="102">
        <v>20000</v>
      </c>
      <c r="S129" s="104">
        <v>1</v>
      </c>
      <c r="T129" s="104">
        <v>1</v>
      </c>
      <c r="U129" s="97">
        <v>11</v>
      </c>
      <c r="V129" s="99" t="s">
        <v>686</v>
      </c>
      <c r="W129" s="97">
        <v>59</v>
      </c>
      <c r="X129" s="97">
        <v>41</v>
      </c>
      <c r="Y129" s="97">
        <v>1</v>
      </c>
      <c r="Z129" s="97">
        <v>19</v>
      </c>
      <c r="AA129" s="97">
        <v>12</v>
      </c>
      <c r="AB129" s="96" t="s">
        <v>1842</v>
      </c>
      <c r="AC129" s="11" t="s">
        <v>1079</v>
      </c>
      <c r="AD129" s="97">
        <v>22</v>
      </c>
      <c r="AE129" s="12">
        <v>0</v>
      </c>
      <c r="AF129" s="12">
        <v>0</v>
      </c>
      <c r="AG129" s="38"/>
    </row>
    <row r="130" spans="1:33" ht="12.75">
      <c r="A130" s="24" t="s">
        <v>3636</v>
      </c>
      <c r="B130" s="96" t="s">
        <v>1613</v>
      </c>
      <c r="C130" s="97" t="s">
        <v>176</v>
      </c>
      <c r="D130" s="110" t="s">
        <v>3496</v>
      </c>
      <c r="E130" s="17" t="s">
        <v>1843</v>
      </c>
      <c r="F130" s="99" t="s">
        <v>1157</v>
      </c>
      <c r="G130" s="99">
        <v>91656532246</v>
      </c>
      <c r="H130" s="116" t="s">
        <v>1844</v>
      </c>
      <c r="I130" s="96" t="s">
        <v>1845</v>
      </c>
      <c r="J130" s="96" t="s">
        <v>1846</v>
      </c>
      <c r="K130" s="100" t="s">
        <v>1847</v>
      </c>
      <c r="L130" s="103" t="s">
        <v>1848</v>
      </c>
      <c r="M130" s="96" t="s">
        <v>1158</v>
      </c>
      <c r="N130" s="96" t="s">
        <v>1849</v>
      </c>
      <c r="O130" s="96" t="s">
        <v>1158</v>
      </c>
      <c r="P130" s="12">
        <v>1</v>
      </c>
      <c r="Q130" s="109">
        <v>40368</v>
      </c>
      <c r="R130" s="114">
        <v>30000</v>
      </c>
      <c r="S130" s="104">
        <v>1</v>
      </c>
      <c r="T130" s="104">
        <v>1</v>
      </c>
      <c r="U130" s="97">
        <v>11</v>
      </c>
      <c r="V130" s="99" t="s">
        <v>686</v>
      </c>
      <c r="W130" s="97">
        <v>50</v>
      </c>
      <c r="X130" s="97">
        <v>41</v>
      </c>
      <c r="Y130" s="97">
        <v>1</v>
      </c>
      <c r="Z130" s="97">
        <v>6</v>
      </c>
      <c r="AA130" s="97">
        <v>12</v>
      </c>
      <c r="AB130" s="96" t="s">
        <v>1850</v>
      </c>
      <c r="AC130" s="11" t="s">
        <v>1079</v>
      </c>
      <c r="AD130" s="97">
        <v>11</v>
      </c>
      <c r="AE130" s="12">
        <v>0</v>
      </c>
      <c r="AF130" s="12">
        <v>0</v>
      </c>
      <c r="AG130" s="38"/>
    </row>
    <row r="131" spans="1:33" ht="12.75">
      <c r="A131" s="67" t="s">
        <v>3637</v>
      </c>
      <c r="B131" s="96" t="s">
        <v>1613</v>
      </c>
      <c r="C131" s="97" t="s">
        <v>176</v>
      </c>
      <c r="D131" s="103" t="s">
        <v>3496</v>
      </c>
      <c r="E131" s="17" t="s">
        <v>1843</v>
      </c>
      <c r="F131" s="99" t="s">
        <v>1157</v>
      </c>
      <c r="G131" s="99">
        <v>91656532246</v>
      </c>
      <c r="H131" s="116" t="s">
        <v>1844</v>
      </c>
      <c r="I131" s="96" t="s">
        <v>1845</v>
      </c>
      <c r="J131" s="96" t="s">
        <v>1846</v>
      </c>
      <c r="K131" s="100" t="s">
        <v>1847</v>
      </c>
      <c r="L131" s="103" t="s">
        <v>1848</v>
      </c>
      <c r="M131" s="96" t="s">
        <v>1158</v>
      </c>
      <c r="N131" s="96" t="s">
        <v>1851</v>
      </c>
      <c r="O131" s="96" t="s">
        <v>1158</v>
      </c>
      <c r="P131" s="12">
        <v>1</v>
      </c>
      <c r="Q131" s="102">
        <v>53000</v>
      </c>
      <c r="R131" s="114">
        <v>13000</v>
      </c>
      <c r="S131" s="104">
        <v>1</v>
      </c>
      <c r="T131" s="104">
        <v>1</v>
      </c>
      <c r="U131" s="97">
        <v>11</v>
      </c>
      <c r="V131" s="99" t="s">
        <v>686</v>
      </c>
      <c r="W131" s="97">
        <v>50</v>
      </c>
      <c r="X131" s="97">
        <v>41</v>
      </c>
      <c r="Y131" s="97">
        <v>19</v>
      </c>
      <c r="Z131" s="97">
        <v>1</v>
      </c>
      <c r="AA131" s="97">
        <v>12</v>
      </c>
      <c r="AB131" s="96" t="s">
        <v>1852</v>
      </c>
      <c r="AC131" s="11" t="s">
        <v>1079</v>
      </c>
      <c r="AD131" s="97">
        <v>0</v>
      </c>
      <c r="AE131" s="12">
        <v>0</v>
      </c>
      <c r="AF131" s="12">
        <v>1</v>
      </c>
      <c r="AG131" s="38"/>
    </row>
    <row r="132" spans="1:33" ht="12.75">
      <c r="A132" s="24" t="s">
        <v>3638</v>
      </c>
      <c r="B132" s="96" t="s">
        <v>1613</v>
      </c>
      <c r="C132" s="97" t="s">
        <v>176</v>
      </c>
      <c r="D132" s="103" t="s">
        <v>3496</v>
      </c>
      <c r="E132" s="17" t="s">
        <v>1853</v>
      </c>
      <c r="F132" s="99" t="s">
        <v>1854</v>
      </c>
      <c r="G132" s="99">
        <v>49396492543</v>
      </c>
      <c r="H132" s="99" t="s">
        <v>1855</v>
      </c>
      <c r="I132" s="96" t="s">
        <v>1856</v>
      </c>
      <c r="J132" s="96" t="s">
        <v>1857</v>
      </c>
      <c r="K132" s="100" t="s">
        <v>1858</v>
      </c>
      <c r="L132" s="103" t="s">
        <v>1859</v>
      </c>
      <c r="M132" s="96" t="s">
        <v>1860</v>
      </c>
      <c r="N132" s="96" t="s">
        <v>1861</v>
      </c>
      <c r="O132" s="96" t="s">
        <v>1862</v>
      </c>
      <c r="P132" s="12">
        <v>1</v>
      </c>
      <c r="Q132" s="102">
        <v>50000</v>
      </c>
      <c r="R132" s="102">
        <v>18000</v>
      </c>
      <c r="S132" s="104">
        <v>1</v>
      </c>
      <c r="T132" s="104">
        <v>1</v>
      </c>
      <c r="U132" s="97">
        <v>11</v>
      </c>
      <c r="V132" s="99" t="s">
        <v>686</v>
      </c>
      <c r="W132" s="97">
        <v>47</v>
      </c>
      <c r="X132" s="97">
        <v>41</v>
      </c>
      <c r="Y132" s="97">
        <v>1</v>
      </c>
      <c r="Z132" s="97">
        <v>19</v>
      </c>
      <c r="AA132" s="97">
        <v>12</v>
      </c>
      <c r="AB132" s="96" t="s">
        <v>1863</v>
      </c>
      <c r="AC132" s="11" t="s">
        <v>1079</v>
      </c>
      <c r="AD132" s="97">
        <v>0</v>
      </c>
      <c r="AE132" s="12">
        <v>0</v>
      </c>
      <c r="AF132" s="12">
        <v>1</v>
      </c>
      <c r="AG132" s="38"/>
    </row>
    <row r="133" spans="1:33" ht="12.75">
      <c r="A133" s="67" t="s">
        <v>3639</v>
      </c>
      <c r="B133" s="96" t="s">
        <v>1613</v>
      </c>
      <c r="C133" s="97" t="s">
        <v>176</v>
      </c>
      <c r="D133" s="103" t="s">
        <v>3496</v>
      </c>
      <c r="E133" s="17" t="s">
        <v>1864</v>
      </c>
      <c r="F133" s="99" t="s">
        <v>1348</v>
      </c>
      <c r="G133" s="99">
        <v>42461452297</v>
      </c>
      <c r="H133" s="99" t="s">
        <v>1865</v>
      </c>
      <c r="I133" s="96" t="s">
        <v>1866</v>
      </c>
      <c r="J133" s="96" t="s">
        <v>1867</v>
      </c>
      <c r="K133" s="100" t="s">
        <v>1868</v>
      </c>
      <c r="L133" s="103" t="s">
        <v>1869</v>
      </c>
      <c r="M133" s="96" t="s">
        <v>1096</v>
      </c>
      <c r="N133" s="96" t="s">
        <v>1870</v>
      </c>
      <c r="O133" s="96" t="s">
        <v>1096</v>
      </c>
      <c r="P133" s="12">
        <v>1</v>
      </c>
      <c r="Q133" s="102">
        <v>25000</v>
      </c>
      <c r="R133" s="102">
        <v>25000</v>
      </c>
      <c r="S133" s="104">
        <v>1</v>
      </c>
      <c r="T133" s="104">
        <v>1</v>
      </c>
      <c r="U133" s="97">
        <v>11</v>
      </c>
      <c r="V133" s="99" t="s">
        <v>686</v>
      </c>
      <c r="W133" s="97">
        <v>59</v>
      </c>
      <c r="X133" s="97">
        <v>41</v>
      </c>
      <c r="Y133" s="97">
        <v>19</v>
      </c>
      <c r="Z133" s="97">
        <v>1</v>
      </c>
      <c r="AA133" s="97">
        <v>12</v>
      </c>
      <c r="AB133" s="96" t="s">
        <v>1871</v>
      </c>
      <c r="AC133" s="11" t="s">
        <v>1079</v>
      </c>
      <c r="AD133" s="97">
        <v>2</v>
      </c>
      <c r="AE133" s="12">
        <v>0</v>
      </c>
      <c r="AF133" s="12">
        <v>0</v>
      </c>
      <c r="AG133" s="38"/>
    </row>
    <row r="134" spans="1:33" ht="12.75">
      <c r="A134" s="24" t="s">
        <v>3640</v>
      </c>
      <c r="B134" s="96" t="s">
        <v>1613</v>
      </c>
      <c r="C134" s="97" t="s">
        <v>176</v>
      </c>
      <c r="D134" s="103" t="s">
        <v>3496</v>
      </c>
      <c r="E134" s="17" t="s">
        <v>1872</v>
      </c>
      <c r="F134" s="99" t="s">
        <v>1873</v>
      </c>
      <c r="G134" s="99">
        <v>71954510830</v>
      </c>
      <c r="H134" s="99" t="s">
        <v>1874</v>
      </c>
      <c r="I134" s="96" t="s">
        <v>1875</v>
      </c>
      <c r="J134" s="96" t="s">
        <v>1876</v>
      </c>
      <c r="K134" s="108" t="s">
        <v>1877</v>
      </c>
      <c r="L134" s="101" t="s">
        <v>1878</v>
      </c>
      <c r="M134" s="96" t="s">
        <v>1879</v>
      </c>
      <c r="N134" s="96" t="s">
        <v>1880</v>
      </c>
      <c r="O134" s="96" t="s">
        <v>1881</v>
      </c>
      <c r="P134" s="12">
        <v>1</v>
      </c>
      <c r="Q134" s="102">
        <v>60336.68</v>
      </c>
      <c r="R134" s="102">
        <v>20000</v>
      </c>
      <c r="S134" s="104">
        <v>1</v>
      </c>
      <c r="T134" s="104">
        <v>1</v>
      </c>
      <c r="U134" s="97">
        <v>11</v>
      </c>
      <c r="V134" s="99" t="s">
        <v>686</v>
      </c>
      <c r="W134" s="97">
        <v>49</v>
      </c>
      <c r="X134" s="97">
        <v>41</v>
      </c>
      <c r="Y134" s="97">
        <v>1</v>
      </c>
      <c r="Z134" s="97">
        <v>19</v>
      </c>
      <c r="AA134" s="97">
        <v>12</v>
      </c>
      <c r="AB134" s="96" t="s">
        <v>1882</v>
      </c>
      <c r="AC134" s="11" t="s">
        <v>1079</v>
      </c>
      <c r="AD134" s="97">
        <v>0</v>
      </c>
      <c r="AE134" s="12">
        <v>0</v>
      </c>
      <c r="AF134" s="12">
        <v>1</v>
      </c>
      <c r="AG134" s="38"/>
    </row>
    <row r="135" spans="1:33" ht="12.75">
      <c r="A135" s="67" t="s">
        <v>3641</v>
      </c>
      <c r="B135" s="96" t="s">
        <v>1613</v>
      </c>
      <c r="C135" s="97" t="s">
        <v>176</v>
      </c>
      <c r="D135" s="103" t="s">
        <v>3496</v>
      </c>
      <c r="E135" s="17" t="s">
        <v>1883</v>
      </c>
      <c r="F135" s="99" t="s">
        <v>1654</v>
      </c>
      <c r="G135" s="99">
        <v>28291253785</v>
      </c>
      <c r="H135" s="116" t="s">
        <v>1656</v>
      </c>
      <c r="I135" s="96" t="s">
        <v>1657</v>
      </c>
      <c r="J135" s="96" t="s">
        <v>1884</v>
      </c>
      <c r="K135" s="100" t="s">
        <v>1885</v>
      </c>
      <c r="L135" s="103" t="s">
        <v>1886</v>
      </c>
      <c r="M135" s="96" t="s">
        <v>1660</v>
      </c>
      <c r="N135" s="96" t="s">
        <v>1887</v>
      </c>
      <c r="O135" s="96" t="s">
        <v>1660</v>
      </c>
      <c r="P135" s="12">
        <v>1</v>
      </c>
      <c r="Q135" s="102">
        <v>28086.34</v>
      </c>
      <c r="R135" s="102">
        <v>10000</v>
      </c>
      <c r="S135" s="104">
        <v>1</v>
      </c>
      <c r="T135" s="104">
        <v>1</v>
      </c>
      <c r="U135" s="97">
        <v>11</v>
      </c>
      <c r="V135" s="99" t="s">
        <v>710</v>
      </c>
      <c r="W135" s="97">
        <v>59</v>
      </c>
      <c r="X135" s="97">
        <v>41</v>
      </c>
      <c r="Y135" s="97">
        <v>29</v>
      </c>
      <c r="Z135" s="97">
        <v>1</v>
      </c>
      <c r="AA135" s="97">
        <v>12</v>
      </c>
      <c r="AB135" s="96" t="s">
        <v>1888</v>
      </c>
      <c r="AC135" s="11" t="s">
        <v>1079</v>
      </c>
      <c r="AD135" s="97">
        <v>20</v>
      </c>
      <c r="AE135" s="12">
        <v>0</v>
      </c>
      <c r="AF135" s="12">
        <v>1</v>
      </c>
      <c r="AG135" s="38"/>
    </row>
    <row r="136" spans="1:33" ht="12.75">
      <c r="A136" s="24" t="s">
        <v>3642</v>
      </c>
      <c r="B136" s="96" t="s">
        <v>1613</v>
      </c>
      <c r="C136" s="97" t="s">
        <v>176</v>
      </c>
      <c r="D136" s="103" t="s">
        <v>3496</v>
      </c>
      <c r="E136" s="17" t="s">
        <v>1889</v>
      </c>
      <c r="F136" s="99" t="s">
        <v>1890</v>
      </c>
      <c r="G136" s="99">
        <v>38298147741</v>
      </c>
      <c r="H136" s="116" t="s">
        <v>1891</v>
      </c>
      <c r="I136" s="96" t="s">
        <v>1769</v>
      </c>
      <c r="J136" s="96" t="s">
        <v>1892</v>
      </c>
      <c r="K136" s="100" t="s">
        <v>1893</v>
      </c>
      <c r="L136" s="103" t="s">
        <v>1894</v>
      </c>
      <c r="M136" s="96" t="s">
        <v>1895</v>
      </c>
      <c r="N136" s="96" t="s">
        <v>1896</v>
      </c>
      <c r="O136" s="96" t="s">
        <v>1897</v>
      </c>
      <c r="P136" s="12">
        <v>1</v>
      </c>
      <c r="Q136" s="102">
        <v>91200</v>
      </c>
      <c r="R136" s="102">
        <v>15000</v>
      </c>
      <c r="S136" s="104">
        <v>1</v>
      </c>
      <c r="T136" s="104">
        <v>1</v>
      </c>
      <c r="U136" s="97">
        <v>14</v>
      </c>
      <c r="V136" s="99" t="s">
        <v>899</v>
      </c>
      <c r="W136" s="97">
        <v>59</v>
      </c>
      <c r="X136" s="97">
        <v>41</v>
      </c>
      <c r="Y136" s="97">
        <v>28</v>
      </c>
      <c r="Z136" s="97">
        <v>1</v>
      </c>
      <c r="AA136" s="97">
        <v>12</v>
      </c>
      <c r="AB136" s="96" t="s">
        <v>1898</v>
      </c>
      <c r="AC136" s="11" t="s">
        <v>1079</v>
      </c>
      <c r="AD136" s="97">
        <v>10</v>
      </c>
      <c r="AE136" s="12">
        <v>0</v>
      </c>
      <c r="AF136" s="12">
        <v>4</v>
      </c>
      <c r="AG136" s="38"/>
    </row>
    <row r="137" spans="1:33" ht="12.75">
      <c r="A137" s="67" t="s">
        <v>3643</v>
      </c>
      <c r="B137" s="96" t="s">
        <v>1613</v>
      </c>
      <c r="C137" s="97" t="s">
        <v>176</v>
      </c>
      <c r="D137" s="103" t="s">
        <v>3496</v>
      </c>
      <c r="E137" s="17" t="s">
        <v>1899</v>
      </c>
      <c r="F137" s="99" t="s">
        <v>1900</v>
      </c>
      <c r="G137" s="99">
        <v>17316715189</v>
      </c>
      <c r="H137" s="99" t="s">
        <v>1901</v>
      </c>
      <c r="I137" s="96" t="s">
        <v>1902</v>
      </c>
      <c r="J137" s="96" t="s">
        <v>1903</v>
      </c>
      <c r="K137" s="100" t="s">
        <v>1904</v>
      </c>
      <c r="L137" s="103" t="s">
        <v>1905</v>
      </c>
      <c r="M137" s="96" t="s">
        <v>1906</v>
      </c>
      <c r="N137" s="96" t="s">
        <v>1907</v>
      </c>
      <c r="O137" s="96" t="s">
        <v>1908</v>
      </c>
      <c r="P137" s="12">
        <v>1</v>
      </c>
      <c r="Q137" s="109">
        <v>35100</v>
      </c>
      <c r="R137" s="109">
        <v>25000</v>
      </c>
      <c r="S137" s="104">
        <v>1</v>
      </c>
      <c r="T137" s="104">
        <v>1</v>
      </c>
      <c r="U137" s="97">
        <v>14</v>
      </c>
      <c r="V137" s="99" t="s">
        <v>899</v>
      </c>
      <c r="W137" s="97">
        <v>15</v>
      </c>
      <c r="X137" s="97">
        <v>76</v>
      </c>
      <c r="Y137" s="97">
        <v>1</v>
      </c>
      <c r="Z137" s="97">
        <v>29</v>
      </c>
      <c r="AA137" s="97">
        <v>12</v>
      </c>
      <c r="AB137" s="96" t="s">
        <v>1909</v>
      </c>
      <c r="AC137" s="11" t="s">
        <v>1079</v>
      </c>
      <c r="AD137" s="97">
        <v>3</v>
      </c>
      <c r="AE137" s="12">
        <v>0</v>
      </c>
      <c r="AF137" s="12">
        <v>1</v>
      </c>
      <c r="AG137" s="38"/>
    </row>
    <row r="138" spans="1:33" ht="12.75">
      <c r="A138" s="24" t="s">
        <v>3644</v>
      </c>
      <c r="B138" s="96" t="s">
        <v>1613</v>
      </c>
      <c r="C138" s="97" t="s">
        <v>176</v>
      </c>
      <c r="D138" s="103" t="s">
        <v>3496</v>
      </c>
      <c r="E138" s="17" t="s">
        <v>1910</v>
      </c>
      <c r="F138" s="85" t="s">
        <v>1911</v>
      </c>
      <c r="G138" s="85">
        <v>84854306602</v>
      </c>
      <c r="H138" s="85" t="s">
        <v>1912</v>
      </c>
      <c r="I138" s="110" t="s">
        <v>1913</v>
      </c>
      <c r="J138" s="96" t="s">
        <v>1914</v>
      </c>
      <c r="K138" s="100" t="s">
        <v>1915</v>
      </c>
      <c r="L138" s="103"/>
      <c r="M138" s="96" t="s">
        <v>1916</v>
      </c>
      <c r="N138" s="96" t="s">
        <v>1917</v>
      </c>
      <c r="O138" s="96" t="s">
        <v>1916</v>
      </c>
      <c r="P138" s="12">
        <v>1</v>
      </c>
      <c r="Q138" s="109">
        <v>8888</v>
      </c>
      <c r="R138" s="109">
        <v>8888</v>
      </c>
      <c r="S138" s="104">
        <v>1</v>
      </c>
      <c r="T138" s="104">
        <v>1</v>
      </c>
      <c r="U138" s="117">
        <v>12</v>
      </c>
      <c r="V138" s="116" t="s">
        <v>770</v>
      </c>
      <c r="W138" s="117">
        <v>15</v>
      </c>
      <c r="X138" s="117">
        <v>59</v>
      </c>
      <c r="Y138" s="117">
        <v>32</v>
      </c>
      <c r="Z138" s="117">
        <v>1</v>
      </c>
      <c r="AA138" s="127">
        <v>12</v>
      </c>
      <c r="AB138" s="96" t="s">
        <v>1918</v>
      </c>
      <c r="AC138" s="11" t="s">
        <v>1079</v>
      </c>
      <c r="AD138" s="127">
        <v>100</v>
      </c>
      <c r="AE138" s="15">
        <v>0</v>
      </c>
      <c r="AF138" s="15">
        <v>0</v>
      </c>
      <c r="AG138" s="126"/>
    </row>
    <row r="139" spans="1:33" ht="12.75">
      <c r="A139" s="67" t="s">
        <v>3645</v>
      </c>
      <c r="B139" s="96" t="s">
        <v>1613</v>
      </c>
      <c r="C139" s="97" t="s">
        <v>176</v>
      </c>
      <c r="D139" s="103" t="s">
        <v>3496</v>
      </c>
      <c r="E139" s="17" t="s">
        <v>1919</v>
      </c>
      <c r="F139" s="99" t="s">
        <v>1920</v>
      </c>
      <c r="G139" s="99">
        <v>56027865737</v>
      </c>
      <c r="H139" s="99" t="s">
        <v>1921</v>
      </c>
      <c r="I139" s="96" t="s">
        <v>1922</v>
      </c>
      <c r="J139" s="96" t="s">
        <v>1923</v>
      </c>
      <c r="K139" s="100" t="s">
        <v>1924</v>
      </c>
      <c r="L139" s="103" t="s">
        <v>1925</v>
      </c>
      <c r="M139" s="96" t="s">
        <v>1926</v>
      </c>
      <c r="N139" s="96" t="s">
        <v>1927</v>
      </c>
      <c r="O139" s="96" t="s">
        <v>1926</v>
      </c>
      <c r="P139" s="12">
        <v>1</v>
      </c>
      <c r="Q139" s="109">
        <v>120000</v>
      </c>
      <c r="R139" s="124">
        <v>80000</v>
      </c>
      <c r="S139" s="104">
        <v>1</v>
      </c>
      <c r="T139" s="104">
        <v>1</v>
      </c>
      <c r="U139" s="97">
        <v>11</v>
      </c>
      <c r="V139" s="99" t="s">
        <v>700</v>
      </c>
      <c r="W139" s="97">
        <v>3</v>
      </c>
      <c r="X139" s="97">
        <v>115</v>
      </c>
      <c r="Y139" s="97">
        <v>39</v>
      </c>
      <c r="Z139" s="97">
        <v>19</v>
      </c>
      <c r="AA139" s="97">
        <v>12</v>
      </c>
      <c r="AB139" s="96" t="s">
        <v>1928</v>
      </c>
      <c r="AC139" s="11" t="s">
        <v>1079</v>
      </c>
      <c r="AD139" s="97">
        <v>60</v>
      </c>
      <c r="AE139" s="97">
        <v>2</v>
      </c>
      <c r="AF139" s="12">
        <v>0</v>
      </c>
      <c r="AG139" s="38"/>
    </row>
    <row r="140" spans="1:33" ht="12.75">
      <c r="A140" s="24" t="s">
        <v>3646</v>
      </c>
      <c r="B140" s="96" t="s">
        <v>1613</v>
      </c>
      <c r="C140" s="97" t="s">
        <v>176</v>
      </c>
      <c r="D140" s="103" t="s">
        <v>3496</v>
      </c>
      <c r="E140" s="17" t="s">
        <v>1929</v>
      </c>
      <c r="F140" s="99" t="s">
        <v>1515</v>
      </c>
      <c r="G140" s="99">
        <v>27756222602</v>
      </c>
      <c r="H140" s="99" t="s">
        <v>1517</v>
      </c>
      <c r="I140" s="96" t="s">
        <v>1930</v>
      </c>
      <c r="J140" s="96" t="s">
        <v>1931</v>
      </c>
      <c r="K140" s="100" t="s">
        <v>1932</v>
      </c>
      <c r="L140" s="103"/>
      <c r="M140" s="96" t="s">
        <v>1933</v>
      </c>
      <c r="N140" s="96" t="s">
        <v>1934</v>
      </c>
      <c r="O140" s="96" t="s">
        <v>1933</v>
      </c>
      <c r="P140" s="12">
        <v>1</v>
      </c>
      <c r="Q140" s="109">
        <v>40000</v>
      </c>
      <c r="R140" s="124">
        <v>30000</v>
      </c>
      <c r="S140" s="104">
        <v>1</v>
      </c>
      <c r="T140" s="104">
        <v>1</v>
      </c>
      <c r="U140" s="97">
        <v>1</v>
      </c>
      <c r="V140" s="99" t="s">
        <v>224</v>
      </c>
      <c r="W140" s="97">
        <v>102</v>
      </c>
      <c r="X140" s="97">
        <v>42</v>
      </c>
      <c r="Y140" s="97">
        <v>6</v>
      </c>
      <c r="Z140" s="97">
        <v>41</v>
      </c>
      <c r="AA140" s="97">
        <v>12</v>
      </c>
      <c r="AB140" s="96" t="s">
        <v>1935</v>
      </c>
      <c r="AC140" s="11" t="s">
        <v>1079</v>
      </c>
      <c r="AD140" s="97">
        <v>0</v>
      </c>
      <c r="AE140" s="97">
        <v>0</v>
      </c>
      <c r="AF140" s="12">
        <v>0</v>
      </c>
      <c r="AG140" s="38"/>
    </row>
    <row r="141" spans="1:33" ht="12.75">
      <c r="A141" s="67" t="s">
        <v>3647</v>
      </c>
      <c r="B141" s="96" t="s">
        <v>1613</v>
      </c>
      <c r="C141" s="97" t="s">
        <v>176</v>
      </c>
      <c r="D141" s="103" t="s">
        <v>3496</v>
      </c>
      <c r="E141" s="17" t="s">
        <v>1936</v>
      </c>
      <c r="F141" s="99" t="s">
        <v>1937</v>
      </c>
      <c r="G141" s="99">
        <v>48870180472</v>
      </c>
      <c r="H141" s="99" t="s">
        <v>1938</v>
      </c>
      <c r="I141" s="96" t="s">
        <v>1939</v>
      </c>
      <c r="J141" s="96" t="s">
        <v>1940</v>
      </c>
      <c r="K141" s="100" t="s">
        <v>1941</v>
      </c>
      <c r="L141" s="103"/>
      <c r="M141" s="96" t="s">
        <v>1942</v>
      </c>
      <c r="N141" s="96" t="s">
        <v>1943</v>
      </c>
      <c r="O141" s="96" t="s">
        <v>1942</v>
      </c>
      <c r="P141" s="12">
        <v>1</v>
      </c>
      <c r="Q141" s="109">
        <v>20000</v>
      </c>
      <c r="R141" s="124">
        <v>10000</v>
      </c>
      <c r="S141" s="104">
        <v>1</v>
      </c>
      <c r="T141" s="104">
        <v>1</v>
      </c>
      <c r="U141" s="97">
        <v>1</v>
      </c>
      <c r="V141" s="99" t="s">
        <v>218</v>
      </c>
      <c r="W141" s="97">
        <v>22</v>
      </c>
      <c r="X141" s="97">
        <v>42</v>
      </c>
      <c r="Y141" s="97">
        <v>29</v>
      </c>
      <c r="Z141" s="97">
        <v>41</v>
      </c>
      <c r="AA141" s="97">
        <v>12</v>
      </c>
      <c r="AB141" s="96" t="s">
        <v>1944</v>
      </c>
      <c r="AC141" s="11" t="s">
        <v>1079</v>
      </c>
      <c r="AD141" s="97">
        <v>17</v>
      </c>
      <c r="AE141" s="97">
        <v>1</v>
      </c>
      <c r="AF141" s="12">
        <v>0</v>
      </c>
      <c r="AG141" s="38"/>
    </row>
    <row r="142" spans="1:33" ht="12.75">
      <c r="A142" s="24" t="s">
        <v>3648</v>
      </c>
      <c r="B142" s="96" t="s">
        <v>1613</v>
      </c>
      <c r="C142" s="97" t="s">
        <v>176</v>
      </c>
      <c r="D142" s="103" t="s">
        <v>3496</v>
      </c>
      <c r="E142" s="17" t="s">
        <v>1945</v>
      </c>
      <c r="F142" s="99" t="s">
        <v>1946</v>
      </c>
      <c r="G142" s="99">
        <v>59280779253</v>
      </c>
      <c r="H142" s="99" t="s">
        <v>1947</v>
      </c>
      <c r="I142" s="96" t="s">
        <v>1948</v>
      </c>
      <c r="J142" s="96" t="s">
        <v>1949</v>
      </c>
      <c r="K142" s="96"/>
      <c r="L142" s="103"/>
      <c r="M142" s="96" t="s">
        <v>1950</v>
      </c>
      <c r="N142" s="96" t="s">
        <v>1951</v>
      </c>
      <c r="O142" s="96" t="s">
        <v>1950</v>
      </c>
      <c r="P142" s="12">
        <v>1</v>
      </c>
      <c r="Q142" s="109">
        <v>50000</v>
      </c>
      <c r="R142" s="124">
        <v>15000</v>
      </c>
      <c r="S142" s="104">
        <v>1</v>
      </c>
      <c r="T142" s="104">
        <v>1</v>
      </c>
      <c r="U142" s="97">
        <v>1</v>
      </c>
      <c r="V142" s="99" t="s">
        <v>234</v>
      </c>
      <c r="W142" s="97">
        <v>97</v>
      </c>
      <c r="X142" s="97">
        <v>41</v>
      </c>
      <c r="Y142" s="97">
        <v>29</v>
      </c>
      <c r="Z142" s="97">
        <v>19</v>
      </c>
      <c r="AA142" s="97">
        <v>12</v>
      </c>
      <c r="AB142" s="96" t="s">
        <v>1952</v>
      </c>
      <c r="AC142" s="11" t="s">
        <v>1079</v>
      </c>
      <c r="AD142" s="97">
        <v>10</v>
      </c>
      <c r="AE142" s="97">
        <v>0</v>
      </c>
      <c r="AF142" s="12">
        <v>1</v>
      </c>
      <c r="AG142" s="38"/>
    </row>
    <row r="143" spans="1:33" ht="12.75">
      <c r="A143" s="67" t="s">
        <v>3649</v>
      </c>
      <c r="B143" s="96" t="s">
        <v>1613</v>
      </c>
      <c r="C143" s="97" t="s">
        <v>176</v>
      </c>
      <c r="D143" s="103" t="s">
        <v>3496</v>
      </c>
      <c r="E143" s="17" t="s">
        <v>1953</v>
      </c>
      <c r="F143" s="99" t="s">
        <v>1954</v>
      </c>
      <c r="G143" s="99">
        <v>64442209320</v>
      </c>
      <c r="H143" s="99" t="s">
        <v>1955</v>
      </c>
      <c r="I143" s="96" t="s">
        <v>1956</v>
      </c>
      <c r="J143" s="96" t="s">
        <v>1940</v>
      </c>
      <c r="K143" s="100" t="s">
        <v>1957</v>
      </c>
      <c r="L143" s="103"/>
      <c r="M143" s="96" t="s">
        <v>1958</v>
      </c>
      <c r="N143" s="96" t="s">
        <v>1959</v>
      </c>
      <c r="O143" s="96" t="s">
        <v>1960</v>
      </c>
      <c r="P143" s="12">
        <v>1</v>
      </c>
      <c r="Q143" s="109">
        <v>39200</v>
      </c>
      <c r="R143" s="124">
        <v>25000</v>
      </c>
      <c r="S143" s="104">
        <v>1</v>
      </c>
      <c r="T143" s="104">
        <v>1</v>
      </c>
      <c r="U143" s="97">
        <v>1</v>
      </c>
      <c r="V143" s="99" t="s">
        <v>220</v>
      </c>
      <c r="W143" s="97">
        <v>22</v>
      </c>
      <c r="X143" s="97">
        <v>19</v>
      </c>
      <c r="Y143" s="97">
        <v>30</v>
      </c>
      <c r="Z143" s="97" t="s">
        <v>34</v>
      </c>
      <c r="AA143" s="97">
        <v>12</v>
      </c>
      <c r="AB143" s="96" t="s">
        <v>1961</v>
      </c>
      <c r="AC143" s="11" t="s">
        <v>1079</v>
      </c>
      <c r="AD143" s="97">
        <v>8</v>
      </c>
      <c r="AE143" s="97">
        <v>0</v>
      </c>
      <c r="AF143" s="12">
        <v>0</v>
      </c>
      <c r="AG143" s="96" t="s">
        <v>1962</v>
      </c>
    </row>
    <row r="144" spans="1:33" ht="12.75">
      <c r="A144" s="24" t="s">
        <v>3650</v>
      </c>
      <c r="B144" s="96" t="s">
        <v>1613</v>
      </c>
      <c r="C144" s="97" t="s">
        <v>176</v>
      </c>
      <c r="D144" s="103" t="s">
        <v>3496</v>
      </c>
      <c r="E144" s="17" t="s">
        <v>1963</v>
      </c>
      <c r="F144" s="99" t="s">
        <v>1499</v>
      </c>
      <c r="G144" s="99" t="s">
        <v>1500</v>
      </c>
      <c r="H144" s="99" t="s">
        <v>1501</v>
      </c>
      <c r="I144" s="96" t="s">
        <v>1948</v>
      </c>
      <c r="J144" s="96" t="s">
        <v>1964</v>
      </c>
      <c r="K144" s="96"/>
      <c r="L144" s="103"/>
      <c r="M144" s="96" t="s">
        <v>1965</v>
      </c>
      <c r="N144" s="96" t="s">
        <v>1966</v>
      </c>
      <c r="O144" s="96" t="s">
        <v>1967</v>
      </c>
      <c r="P144" s="12">
        <v>1</v>
      </c>
      <c r="Q144" s="109">
        <v>70000</v>
      </c>
      <c r="R144" s="124">
        <v>35000</v>
      </c>
      <c r="S144" s="104">
        <v>1</v>
      </c>
      <c r="T144" s="104">
        <v>1</v>
      </c>
      <c r="U144" s="97">
        <v>1</v>
      </c>
      <c r="V144" s="99" t="s">
        <v>232</v>
      </c>
      <c r="W144" s="97">
        <v>115</v>
      </c>
      <c r="X144" s="97">
        <v>19</v>
      </c>
      <c r="Y144" s="97">
        <v>30</v>
      </c>
      <c r="Z144" s="97" t="s">
        <v>34</v>
      </c>
      <c r="AA144" s="97">
        <v>12</v>
      </c>
      <c r="AB144" s="96" t="s">
        <v>1968</v>
      </c>
      <c r="AC144" s="11" t="s">
        <v>1079</v>
      </c>
      <c r="AD144" s="97">
        <v>74</v>
      </c>
      <c r="AE144" s="97">
        <v>1</v>
      </c>
      <c r="AF144" s="12">
        <v>0</v>
      </c>
      <c r="AG144" s="96" t="s">
        <v>1969</v>
      </c>
    </row>
    <row r="145" spans="1:33" ht="12.75">
      <c r="A145" s="67" t="s">
        <v>3651</v>
      </c>
      <c r="B145" s="96" t="s">
        <v>1613</v>
      </c>
      <c r="C145" s="97" t="s">
        <v>176</v>
      </c>
      <c r="D145" s="103" t="s">
        <v>3496</v>
      </c>
      <c r="E145" s="17" t="s">
        <v>1970</v>
      </c>
      <c r="F145" s="99" t="s">
        <v>1971</v>
      </c>
      <c r="G145" s="99">
        <v>10640645408</v>
      </c>
      <c r="H145" s="99" t="s">
        <v>1972</v>
      </c>
      <c r="I145" s="96" t="s">
        <v>1973</v>
      </c>
      <c r="J145" s="96" t="s">
        <v>1974</v>
      </c>
      <c r="K145" s="96"/>
      <c r="L145" s="103"/>
      <c r="M145" s="96" t="s">
        <v>1975</v>
      </c>
      <c r="N145" s="96" t="s">
        <v>1976</v>
      </c>
      <c r="O145" s="96" t="s">
        <v>1975</v>
      </c>
      <c r="P145" s="12">
        <v>1</v>
      </c>
      <c r="Q145" s="109">
        <v>32333</v>
      </c>
      <c r="R145" s="124">
        <v>15000</v>
      </c>
      <c r="S145" s="104">
        <v>1</v>
      </c>
      <c r="T145" s="104">
        <v>1</v>
      </c>
      <c r="U145" s="97">
        <v>1</v>
      </c>
      <c r="V145" s="99" t="s">
        <v>226</v>
      </c>
      <c r="W145" s="97">
        <v>5</v>
      </c>
      <c r="X145" s="97">
        <v>41</v>
      </c>
      <c r="Y145" s="97">
        <v>1</v>
      </c>
      <c r="Z145" s="97">
        <v>29</v>
      </c>
      <c r="AA145" s="97">
        <v>12</v>
      </c>
      <c r="AB145" s="96" t="s">
        <v>1977</v>
      </c>
      <c r="AC145" s="11" t="s">
        <v>1079</v>
      </c>
      <c r="AD145" s="97">
        <v>7</v>
      </c>
      <c r="AE145" s="97">
        <v>0</v>
      </c>
      <c r="AF145" s="12">
        <v>1</v>
      </c>
      <c r="AG145" s="96"/>
    </row>
    <row r="146" spans="1:33" ht="12.75">
      <c r="A146" s="24" t="s">
        <v>3652</v>
      </c>
      <c r="B146" s="96" t="s">
        <v>1613</v>
      </c>
      <c r="C146" s="97" t="s">
        <v>176</v>
      </c>
      <c r="D146" s="103" t="s">
        <v>3496</v>
      </c>
      <c r="E146" s="17" t="s">
        <v>1978</v>
      </c>
      <c r="F146" s="99" t="s">
        <v>1519</v>
      </c>
      <c r="G146" s="99">
        <v>14235138093</v>
      </c>
      <c r="H146" s="99" t="s">
        <v>1521</v>
      </c>
      <c r="I146" s="96" t="s">
        <v>1930</v>
      </c>
      <c r="J146" s="96" t="s">
        <v>1979</v>
      </c>
      <c r="K146" s="96"/>
      <c r="L146" s="103"/>
      <c r="M146" s="96" t="s">
        <v>1980</v>
      </c>
      <c r="N146" s="96" t="s">
        <v>1981</v>
      </c>
      <c r="O146" s="96" t="s">
        <v>1980</v>
      </c>
      <c r="P146" s="12">
        <v>1</v>
      </c>
      <c r="Q146" s="109">
        <v>30000</v>
      </c>
      <c r="R146" s="124">
        <v>30000</v>
      </c>
      <c r="S146" s="104">
        <v>1</v>
      </c>
      <c r="T146" s="104">
        <v>1</v>
      </c>
      <c r="U146" s="97">
        <v>1</v>
      </c>
      <c r="V146" s="99" t="s">
        <v>224</v>
      </c>
      <c r="W146" s="97">
        <v>75</v>
      </c>
      <c r="X146" s="97">
        <v>19</v>
      </c>
      <c r="Y146" s="97">
        <v>29</v>
      </c>
      <c r="Z146" s="97" t="s">
        <v>34</v>
      </c>
      <c r="AA146" s="97">
        <v>12</v>
      </c>
      <c r="AB146" s="96" t="s">
        <v>1982</v>
      </c>
      <c r="AC146" s="11" t="s">
        <v>1079</v>
      </c>
      <c r="AD146" s="97">
        <v>0</v>
      </c>
      <c r="AE146" s="97">
        <v>0</v>
      </c>
      <c r="AF146" s="12">
        <v>0</v>
      </c>
      <c r="AG146" s="96" t="s">
        <v>1983</v>
      </c>
    </row>
    <row r="147" spans="1:33" ht="12.75">
      <c r="A147" s="67" t="s">
        <v>3653</v>
      </c>
      <c r="B147" s="96" t="s">
        <v>1613</v>
      </c>
      <c r="C147" s="97" t="s">
        <v>176</v>
      </c>
      <c r="D147" s="103" t="s">
        <v>3496</v>
      </c>
      <c r="E147" s="17" t="s">
        <v>1984</v>
      </c>
      <c r="F147" s="99" t="s">
        <v>1985</v>
      </c>
      <c r="G147" s="99">
        <v>99112183674</v>
      </c>
      <c r="H147" s="99" t="s">
        <v>1986</v>
      </c>
      <c r="I147" s="96" t="s">
        <v>1987</v>
      </c>
      <c r="J147" s="96" t="s">
        <v>1988</v>
      </c>
      <c r="K147" s="100" t="s">
        <v>1989</v>
      </c>
      <c r="L147" s="103" t="s">
        <v>1990</v>
      </c>
      <c r="M147" s="96" t="s">
        <v>1991</v>
      </c>
      <c r="N147" s="96" t="s">
        <v>1992</v>
      </c>
      <c r="O147" s="96" t="s">
        <v>1991</v>
      </c>
      <c r="P147" s="12">
        <v>1</v>
      </c>
      <c r="Q147" s="109">
        <v>70000</v>
      </c>
      <c r="R147" s="124">
        <v>20000</v>
      </c>
      <c r="S147" s="104">
        <v>1</v>
      </c>
      <c r="T147" s="104">
        <v>1</v>
      </c>
      <c r="U147" s="97">
        <v>15</v>
      </c>
      <c r="V147" s="99" t="s">
        <v>932</v>
      </c>
      <c r="W147" s="97">
        <v>115</v>
      </c>
      <c r="X147" s="97">
        <v>29</v>
      </c>
      <c r="Y147" s="97">
        <v>6</v>
      </c>
      <c r="Z147" s="97" t="s">
        <v>34</v>
      </c>
      <c r="AA147" s="97">
        <v>12</v>
      </c>
      <c r="AB147" s="96" t="s">
        <v>1993</v>
      </c>
      <c r="AC147" s="11" t="s">
        <v>1079</v>
      </c>
      <c r="AD147" s="97">
        <v>3</v>
      </c>
      <c r="AE147" s="97">
        <v>0</v>
      </c>
      <c r="AF147" s="12">
        <v>0</v>
      </c>
      <c r="AG147" s="96" t="s">
        <v>1994</v>
      </c>
    </row>
    <row r="148" spans="1:33" ht="12.75">
      <c r="A148" s="24" t="s">
        <v>3654</v>
      </c>
      <c r="B148" s="96" t="s">
        <v>1613</v>
      </c>
      <c r="C148" s="97" t="s">
        <v>176</v>
      </c>
      <c r="D148" s="103" t="s">
        <v>3496</v>
      </c>
      <c r="E148" s="17" t="s">
        <v>1995</v>
      </c>
      <c r="F148" s="99" t="s">
        <v>1996</v>
      </c>
      <c r="G148" s="99">
        <v>54322277331</v>
      </c>
      <c r="H148" s="99" t="s">
        <v>1997</v>
      </c>
      <c r="I148" s="96" t="s">
        <v>1998</v>
      </c>
      <c r="J148" s="96" t="s">
        <v>1999</v>
      </c>
      <c r="K148" s="100" t="s">
        <v>2000</v>
      </c>
      <c r="L148" s="103" t="s">
        <v>2001</v>
      </c>
      <c r="M148" s="96" t="s">
        <v>2002</v>
      </c>
      <c r="N148" s="96" t="s">
        <v>931</v>
      </c>
      <c r="O148" s="96" t="s">
        <v>2002</v>
      </c>
      <c r="P148" s="12">
        <v>1</v>
      </c>
      <c r="Q148" s="109">
        <v>168800</v>
      </c>
      <c r="R148" s="124">
        <v>20000</v>
      </c>
      <c r="S148" s="104">
        <v>1</v>
      </c>
      <c r="T148" s="104">
        <v>1</v>
      </c>
      <c r="U148" s="97">
        <v>15</v>
      </c>
      <c r="V148" s="99" t="s">
        <v>932</v>
      </c>
      <c r="W148" s="97">
        <v>115</v>
      </c>
      <c r="X148" s="97">
        <v>29</v>
      </c>
      <c r="Y148" s="97">
        <v>6</v>
      </c>
      <c r="Z148" s="97" t="s">
        <v>34</v>
      </c>
      <c r="AA148" s="97">
        <v>12</v>
      </c>
      <c r="AB148" s="96" t="s">
        <v>2003</v>
      </c>
      <c r="AC148" s="11" t="s">
        <v>1079</v>
      </c>
      <c r="AD148" s="97">
        <v>20</v>
      </c>
      <c r="AE148" s="97">
        <v>0</v>
      </c>
      <c r="AF148" s="12">
        <v>0</v>
      </c>
      <c r="AG148" s="96" t="s">
        <v>2004</v>
      </c>
    </row>
    <row r="149" spans="1:33" ht="12.75">
      <c r="A149" s="67" t="s">
        <v>3655</v>
      </c>
      <c r="B149" s="96" t="s">
        <v>1613</v>
      </c>
      <c r="C149" s="97" t="s">
        <v>176</v>
      </c>
      <c r="D149" s="103" t="s">
        <v>3496</v>
      </c>
      <c r="E149" s="17" t="s">
        <v>2005</v>
      </c>
      <c r="F149" s="99" t="s">
        <v>2006</v>
      </c>
      <c r="G149" s="99">
        <v>25989409762</v>
      </c>
      <c r="H149" s="99" t="s">
        <v>2007</v>
      </c>
      <c r="I149" s="96" t="s">
        <v>2008</v>
      </c>
      <c r="J149" s="96" t="s">
        <v>2009</v>
      </c>
      <c r="K149" s="100" t="s">
        <v>2010</v>
      </c>
      <c r="L149" s="103" t="s">
        <v>2011</v>
      </c>
      <c r="M149" s="96" t="s">
        <v>2012</v>
      </c>
      <c r="N149" s="96" t="s">
        <v>2013</v>
      </c>
      <c r="O149" s="96" t="s">
        <v>2012</v>
      </c>
      <c r="P149" s="12">
        <v>1</v>
      </c>
      <c r="Q149" s="109">
        <v>10000</v>
      </c>
      <c r="R149" s="109">
        <v>2000</v>
      </c>
      <c r="S149" s="104">
        <v>1</v>
      </c>
      <c r="T149" s="104">
        <v>1</v>
      </c>
      <c r="U149" s="97">
        <v>15</v>
      </c>
      <c r="V149" s="99" t="s">
        <v>932</v>
      </c>
      <c r="W149" s="97">
        <v>115</v>
      </c>
      <c r="X149" s="97">
        <v>29</v>
      </c>
      <c r="Y149" s="97">
        <v>6</v>
      </c>
      <c r="Z149" s="97" t="s">
        <v>34</v>
      </c>
      <c r="AA149" s="97">
        <v>12</v>
      </c>
      <c r="AB149" s="96" t="s">
        <v>2014</v>
      </c>
      <c r="AC149" s="11" t="s">
        <v>1079</v>
      </c>
      <c r="AD149" s="97">
        <v>8</v>
      </c>
      <c r="AE149" s="97">
        <v>0</v>
      </c>
      <c r="AF149" s="12">
        <v>0</v>
      </c>
      <c r="AG149" s="96" t="s">
        <v>2015</v>
      </c>
    </row>
    <row r="150" spans="1:33" ht="12.75">
      <c r="A150" s="24" t="s">
        <v>3656</v>
      </c>
      <c r="B150" s="96" t="s">
        <v>1613</v>
      </c>
      <c r="C150" s="97" t="s">
        <v>176</v>
      </c>
      <c r="D150" s="103" t="s">
        <v>3496</v>
      </c>
      <c r="E150" s="17" t="s">
        <v>2016</v>
      </c>
      <c r="F150" s="99" t="s">
        <v>2017</v>
      </c>
      <c r="G150" s="99">
        <v>90177203233</v>
      </c>
      <c r="H150" s="99" t="s">
        <v>2018</v>
      </c>
      <c r="I150" s="96" t="s">
        <v>2019</v>
      </c>
      <c r="J150" s="96" t="s">
        <v>2020</v>
      </c>
      <c r="K150" s="100" t="s">
        <v>2021</v>
      </c>
      <c r="L150" s="103"/>
      <c r="M150" s="96" t="s">
        <v>2022</v>
      </c>
      <c r="N150" s="96" t="s">
        <v>2023</v>
      </c>
      <c r="O150" s="96" t="s">
        <v>2024</v>
      </c>
      <c r="P150" s="12">
        <v>1</v>
      </c>
      <c r="Q150" s="109">
        <v>40000</v>
      </c>
      <c r="R150" s="124">
        <v>10000</v>
      </c>
      <c r="S150" s="104">
        <v>1</v>
      </c>
      <c r="T150" s="104">
        <v>1</v>
      </c>
      <c r="U150" s="97">
        <v>14</v>
      </c>
      <c r="V150" s="99" t="s">
        <v>891</v>
      </c>
      <c r="W150" s="97">
        <v>55</v>
      </c>
      <c r="X150" s="97">
        <v>19</v>
      </c>
      <c r="Y150" s="97">
        <v>6</v>
      </c>
      <c r="Z150" s="97">
        <v>12</v>
      </c>
      <c r="AA150" s="97">
        <v>12</v>
      </c>
      <c r="AB150" s="96" t="s">
        <v>2025</v>
      </c>
      <c r="AC150" s="11" t="s">
        <v>1079</v>
      </c>
      <c r="AD150" s="97">
        <v>10</v>
      </c>
      <c r="AE150" s="97">
        <v>1</v>
      </c>
      <c r="AF150" s="12">
        <v>0</v>
      </c>
      <c r="AG150" s="38"/>
    </row>
    <row r="151" spans="1:33" ht="12.75">
      <c r="A151" s="67" t="s">
        <v>3657</v>
      </c>
      <c r="B151" s="96" t="s">
        <v>1613</v>
      </c>
      <c r="C151" s="97" t="s">
        <v>176</v>
      </c>
      <c r="D151" s="103" t="s">
        <v>3496</v>
      </c>
      <c r="E151" s="17" t="s">
        <v>2026</v>
      </c>
      <c r="F151" s="99" t="s">
        <v>2027</v>
      </c>
      <c r="G151" s="99">
        <v>43277556480</v>
      </c>
      <c r="H151" s="99" t="s">
        <v>2028</v>
      </c>
      <c r="I151" s="96" t="s">
        <v>2029</v>
      </c>
      <c r="J151" s="96" t="s">
        <v>2030</v>
      </c>
      <c r="K151" s="100" t="s">
        <v>2031</v>
      </c>
      <c r="L151" s="103"/>
      <c r="M151" s="96" t="s">
        <v>2032</v>
      </c>
      <c r="N151" s="96" t="s">
        <v>2033</v>
      </c>
      <c r="O151" s="96" t="s">
        <v>2032</v>
      </c>
      <c r="P151" s="12">
        <v>1</v>
      </c>
      <c r="Q151" s="109">
        <v>28725</v>
      </c>
      <c r="R151" s="124">
        <v>10000</v>
      </c>
      <c r="S151" s="104">
        <v>1</v>
      </c>
      <c r="T151" s="104">
        <v>1</v>
      </c>
      <c r="U151" s="97">
        <v>14</v>
      </c>
      <c r="V151" s="99" t="s">
        <v>891</v>
      </c>
      <c r="W151" s="97">
        <v>55</v>
      </c>
      <c r="X151" s="97">
        <v>19</v>
      </c>
      <c r="Y151" s="97">
        <v>6</v>
      </c>
      <c r="Z151" s="97">
        <v>12</v>
      </c>
      <c r="AA151" s="97">
        <v>12</v>
      </c>
      <c r="AB151" s="96" t="s">
        <v>2034</v>
      </c>
      <c r="AC151" s="11" t="s">
        <v>1079</v>
      </c>
      <c r="AD151" s="97">
        <v>10</v>
      </c>
      <c r="AE151" s="97">
        <v>0</v>
      </c>
      <c r="AF151" s="12">
        <v>0</v>
      </c>
      <c r="AG151" s="96"/>
    </row>
    <row r="152" spans="1:33" ht="12.75">
      <c r="A152" s="24" t="s">
        <v>3658</v>
      </c>
      <c r="B152" s="96" t="s">
        <v>1613</v>
      </c>
      <c r="C152" s="97" t="s">
        <v>176</v>
      </c>
      <c r="D152" s="103" t="s">
        <v>3496</v>
      </c>
      <c r="E152" s="17" t="s">
        <v>2026</v>
      </c>
      <c r="F152" s="99" t="s">
        <v>2027</v>
      </c>
      <c r="G152" s="99">
        <v>43277556480</v>
      </c>
      <c r="H152" s="99" t="s">
        <v>2028</v>
      </c>
      <c r="I152" s="96" t="s">
        <v>2029</v>
      </c>
      <c r="J152" s="96" t="s">
        <v>2030</v>
      </c>
      <c r="K152" s="100" t="s">
        <v>2031</v>
      </c>
      <c r="L152" s="103"/>
      <c r="M152" s="96" t="s">
        <v>2032</v>
      </c>
      <c r="N152" s="96" t="s">
        <v>2035</v>
      </c>
      <c r="O152" s="96" t="s">
        <v>2032</v>
      </c>
      <c r="P152" s="12">
        <v>1</v>
      </c>
      <c r="Q152" s="109">
        <v>19402</v>
      </c>
      <c r="R152" s="124">
        <v>10000</v>
      </c>
      <c r="S152" s="104">
        <v>1</v>
      </c>
      <c r="T152" s="104">
        <v>1</v>
      </c>
      <c r="U152" s="97">
        <v>14</v>
      </c>
      <c r="V152" s="99" t="s">
        <v>891</v>
      </c>
      <c r="W152" s="97">
        <v>55</v>
      </c>
      <c r="X152" s="97">
        <v>19</v>
      </c>
      <c r="Y152" s="97">
        <v>6</v>
      </c>
      <c r="Z152" s="97">
        <v>12</v>
      </c>
      <c r="AA152" s="97">
        <v>12</v>
      </c>
      <c r="AB152" s="96" t="s">
        <v>2036</v>
      </c>
      <c r="AC152" s="11" t="s">
        <v>1079</v>
      </c>
      <c r="AD152" s="97">
        <v>23</v>
      </c>
      <c r="AE152" s="97">
        <v>0</v>
      </c>
      <c r="AF152" s="12">
        <v>0</v>
      </c>
      <c r="AG152" s="96"/>
    </row>
    <row r="153" spans="1:33" ht="12.75">
      <c r="A153" s="67" t="s">
        <v>3659</v>
      </c>
      <c r="B153" s="96" t="s">
        <v>1613</v>
      </c>
      <c r="C153" s="97" t="s">
        <v>176</v>
      </c>
      <c r="D153" s="110" t="s">
        <v>3496</v>
      </c>
      <c r="E153" s="17" t="s">
        <v>2037</v>
      </c>
      <c r="F153" s="99" t="s">
        <v>2038</v>
      </c>
      <c r="G153" s="99" t="s">
        <v>2039</v>
      </c>
      <c r="H153" s="99" t="s">
        <v>2040</v>
      </c>
      <c r="I153" s="96" t="s">
        <v>2041</v>
      </c>
      <c r="J153" s="96" t="s">
        <v>2042</v>
      </c>
      <c r="K153" s="100" t="s">
        <v>2043</v>
      </c>
      <c r="L153" s="110"/>
      <c r="M153" s="96" t="s">
        <v>2044</v>
      </c>
      <c r="N153" s="96" t="s">
        <v>2045</v>
      </c>
      <c r="O153" s="96" t="s">
        <v>2044</v>
      </c>
      <c r="P153" s="15">
        <v>1</v>
      </c>
      <c r="Q153" s="109">
        <v>21000</v>
      </c>
      <c r="R153" s="109">
        <v>7500</v>
      </c>
      <c r="S153" s="104">
        <v>1</v>
      </c>
      <c r="T153" s="104">
        <v>1</v>
      </c>
      <c r="U153" s="97">
        <v>14</v>
      </c>
      <c r="V153" s="99" t="s">
        <v>893</v>
      </c>
      <c r="W153" s="97">
        <v>56</v>
      </c>
      <c r="X153" s="97">
        <v>19</v>
      </c>
      <c r="Y153" s="97">
        <v>29</v>
      </c>
      <c r="Z153" s="97">
        <v>6</v>
      </c>
      <c r="AA153" s="97">
        <v>12</v>
      </c>
      <c r="AB153" s="96" t="s">
        <v>2046</v>
      </c>
      <c r="AC153" s="11" t="s">
        <v>1079</v>
      </c>
      <c r="AD153" s="97">
        <v>20</v>
      </c>
      <c r="AE153" s="97">
        <v>0</v>
      </c>
      <c r="AF153" s="15">
        <v>0</v>
      </c>
      <c r="AG153" s="126"/>
    </row>
    <row r="154" spans="1:33" ht="12.75">
      <c r="A154" s="24" t="s">
        <v>3660</v>
      </c>
      <c r="B154" s="96" t="s">
        <v>1613</v>
      </c>
      <c r="C154" s="97" t="s">
        <v>176</v>
      </c>
      <c r="D154" s="103" t="s">
        <v>3496</v>
      </c>
      <c r="E154" s="121" t="s">
        <v>2047</v>
      </c>
      <c r="F154" s="85" t="s">
        <v>2048</v>
      </c>
      <c r="G154" s="85">
        <v>48646835982</v>
      </c>
      <c r="H154" s="85" t="s">
        <v>2049</v>
      </c>
      <c r="I154" s="110" t="s">
        <v>2050</v>
      </c>
      <c r="J154" s="110" t="s">
        <v>2051</v>
      </c>
      <c r="K154" s="108" t="s">
        <v>2052</v>
      </c>
      <c r="L154" s="103"/>
      <c r="M154" s="110" t="s">
        <v>2053</v>
      </c>
      <c r="N154" s="110" t="s">
        <v>2054</v>
      </c>
      <c r="O154" s="110" t="s">
        <v>2055</v>
      </c>
      <c r="P154" s="12">
        <v>1</v>
      </c>
      <c r="Q154" s="111">
        <v>66220</v>
      </c>
      <c r="R154" s="114">
        <v>20000</v>
      </c>
      <c r="S154" s="15">
        <v>1</v>
      </c>
      <c r="T154" s="15">
        <v>1</v>
      </c>
      <c r="U154" s="15">
        <v>14</v>
      </c>
      <c r="V154" s="85" t="s">
        <v>893</v>
      </c>
      <c r="W154" s="15">
        <v>102</v>
      </c>
      <c r="X154" s="15">
        <v>19</v>
      </c>
      <c r="Y154" s="15">
        <v>23</v>
      </c>
      <c r="Z154" s="15">
        <v>6</v>
      </c>
      <c r="AA154" s="15">
        <v>12</v>
      </c>
      <c r="AB154" s="110" t="s">
        <v>2056</v>
      </c>
      <c r="AC154" s="11" t="s">
        <v>1079</v>
      </c>
      <c r="AD154" s="15">
        <v>20</v>
      </c>
      <c r="AE154" s="15">
        <v>0</v>
      </c>
      <c r="AF154" s="12">
        <v>0</v>
      </c>
      <c r="AG154" s="15"/>
    </row>
    <row r="155" spans="1:33" ht="12.75">
      <c r="A155" s="67" t="s">
        <v>3661</v>
      </c>
      <c r="B155" s="96" t="s">
        <v>1613</v>
      </c>
      <c r="C155" s="97" t="s">
        <v>176</v>
      </c>
      <c r="D155" s="103" t="s">
        <v>3496</v>
      </c>
      <c r="E155" s="17" t="s">
        <v>2057</v>
      </c>
      <c r="F155" s="99" t="s">
        <v>2058</v>
      </c>
      <c r="G155" s="99" t="s">
        <v>2059</v>
      </c>
      <c r="H155" s="99" t="s">
        <v>2060</v>
      </c>
      <c r="I155" s="96" t="s">
        <v>2061</v>
      </c>
      <c r="J155" s="96" t="s">
        <v>2062</v>
      </c>
      <c r="K155" s="100" t="s">
        <v>2063</v>
      </c>
      <c r="L155" s="103" t="s">
        <v>2064</v>
      </c>
      <c r="M155" s="96" t="s">
        <v>2065</v>
      </c>
      <c r="N155" s="96" t="s">
        <v>2066</v>
      </c>
      <c r="O155" s="96" t="s">
        <v>2067</v>
      </c>
      <c r="P155" s="12">
        <v>1</v>
      </c>
      <c r="Q155" s="109">
        <v>44230.52</v>
      </c>
      <c r="R155" s="124">
        <v>10000</v>
      </c>
      <c r="S155" s="104">
        <v>1</v>
      </c>
      <c r="T155" s="104">
        <v>1</v>
      </c>
      <c r="U155" s="97">
        <v>14</v>
      </c>
      <c r="V155" s="99" t="s">
        <v>899</v>
      </c>
      <c r="W155" s="97">
        <v>8</v>
      </c>
      <c r="X155" s="97">
        <v>41</v>
      </c>
      <c r="Y155" s="97">
        <v>41</v>
      </c>
      <c r="Z155" s="97" t="s">
        <v>34</v>
      </c>
      <c r="AA155" s="97">
        <v>12</v>
      </c>
      <c r="AB155" s="96" t="s">
        <v>2068</v>
      </c>
      <c r="AC155" s="11" t="s">
        <v>1079</v>
      </c>
      <c r="AD155" s="97">
        <v>115</v>
      </c>
      <c r="AE155" s="97">
        <v>0</v>
      </c>
      <c r="AF155" s="12">
        <v>0</v>
      </c>
      <c r="AG155" s="38" t="s">
        <v>2069</v>
      </c>
    </row>
    <row r="156" spans="1:33" ht="12.75">
      <c r="A156" s="24" t="s">
        <v>3662</v>
      </c>
      <c r="B156" s="96" t="s">
        <v>1613</v>
      </c>
      <c r="C156" s="97" t="s">
        <v>176</v>
      </c>
      <c r="D156" s="103" t="s">
        <v>3496</v>
      </c>
      <c r="E156" s="17" t="s">
        <v>2070</v>
      </c>
      <c r="F156" s="99" t="s">
        <v>2071</v>
      </c>
      <c r="G156" s="99">
        <v>91209827112</v>
      </c>
      <c r="H156" s="99" t="s">
        <v>2072</v>
      </c>
      <c r="I156" s="96" t="s">
        <v>2073</v>
      </c>
      <c r="J156" s="96" t="s">
        <v>2074</v>
      </c>
      <c r="K156" s="100"/>
      <c r="L156" s="103"/>
      <c r="M156" s="96" t="s">
        <v>2075</v>
      </c>
      <c r="N156" s="96" t="s">
        <v>2076</v>
      </c>
      <c r="O156" s="96" t="s">
        <v>2075</v>
      </c>
      <c r="P156" s="12">
        <v>1</v>
      </c>
      <c r="Q156" s="109">
        <v>10000</v>
      </c>
      <c r="R156" s="124">
        <v>2000</v>
      </c>
      <c r="S156" s="104">
        <v>1</v>
      </c>
      <c r="T156" s="104">
        <v>1</v>
      </c>
      <c r="U156" s="97">
        <v>15</v>
      </c>
      <c r="V156" s="99" t="s">
        <v>932</v>
      </c>
      <c r="W156" s="97">
        <v>115</v>
      </c>
      <c r="X156" s="97">
        <v>29</v>
      </c>
      <c r="Y156" s="97">
        <v>6</v>
      </c>
      <c r="Z156" s="97" t="s">
        <v>34</v>
      </c>
      <c r="AA156" s="97">
        <v>12</v>
      </c>
      <c r="AB156" s="96" t="s">
        <v>2077</v>
      </c>
      <c r="AC156" s="11" t="s">
        <v>1079</v>
      </c>
      <c r="AD156" s="97">
        <v>5</v>
      </c>
      <c r="AE156" s="97">
        <v>0</v>
      </c>
      <c r="AF156" s="12">
        <v>0</v>
      </c>
      <c r="AG156" s="96" t="s">
        <v>2078</v>
      </c>
    </row>
    <row r="157" spans="1:33" ht="12.75">
      <c r="A157" s="67" t="s">
        <v>3663</v>
      </c>
      <c r="B157" s="96" t="s">
        <v>1613</v>
      </c>
      <c r="C157" s="97" t="s">
        <v>176</v>
      </c>
      <c r="D157" s="110" t="s">
        <v>3496</v>
      </c>
      <c r="E157" s="17" t="s">
        <v>1664</v>
      </c>
      <c r="F157" s="99" t="s">
        <v>1607</v>
      </c>
      <c r="G157" s="99" t="s">
        <v>1608</v>
      </c>
      <c r="H157" s="99" t="s">
        <v>1609</v>
      </c>
      <c r="I157" s="96" t="s">
        <v>1665</v>
      </c>
      <c r="J157" s="96" t="s">
        <v>1666</v>
      </c>
      <c r="K157" s="96" t="s">
        <v>1667</v>
      </c>
      <c r="L157" s="110"/>
      <c r="M157" s="108" t="s">
        <v>1668</v>
      </c>
      <c r="N157" s="96" t="s">
        <v>2079</v>
      </c>
      <c r="O157" s="96" t="s">
        <v>1674</v>
      </c>
      <c r="P157" s="15">
        <v>1</v>
      </c>
      <c r="Q157" s="109">
        <v>55510</v>
      </c>
      <c r="R157" s="111">
        <v>18000</v>
      </c>
      <c r="S157" s="128">
        <v>1</v>
      </c>
      <c r="T157" s="104">
        <v>1</v>
      </c>
      <c r="U157" s="97">
        <v>16</v>
      </c>
      <c r="V157" s="99" t="s">
        <v>943</v>
      </c>
      <c r="W157" s="104">
        <v>11</v>
      </c>
      <c r="X157" s="104">
        <v>19</v>
      </c>
      <c r="Y157" s="104">
        <v>6</v>
      </c>
      <c r="Z157" s="104" t="s">
        <v>34</v>
      </c>
      <c r="AA157" s="97">
        <v>12</v>
      </c>
      <c r="AB157" s="129" t="s">
        <v>2080</v>
      </c>
      <c r="AC157" s="11" t="s">
        <v>1079</v>
      </c>
      <c r="AD157" s="15">
        <v>52</v>
      </c>
      <c r="AE157" s="15">
        <v>0</v>
      </c>
      <c r="AF157" s="15">
        <v>8</v>
      </c>
      <c r="AG157" s="113" t="s">
        <v>2081</v>
      </c>
    </row>
    <row r="158" spans="1:33" ht="12.75">
      <c r="A158" s="24" t="s">
        <v>3664</v>
      </c>
      <c r="B158" s="96" t="s">
        <v>1613</v>
      </c>
      <c r="C158" s="97" t="s">
        <v>176</v>
      </c>
      <c r="D158" s="103" t="s">
        <v>3496</v>
      </c>
      <c r="E158" s="17" t="s">
        <v>1664</v>
      </c>
      <c r="F158" s="99" t="s">
        <v>1607</v>
      </c>
      <c r="G158" s="99" t="s">
        <v>1608</v>
      </c>
      <c r="H158" s="99" t="s">
        <v>1609</v>
      </c>
      <c r="I158" s="96" t="s">
        <v>1665</v>
      </c>
      <c r="J158" s="96" t="s">
        <v>1666</v>
      </c>
      <c r="K158" s="96" t="s">
        <v>1667</v>
      </c>
      <c r="L158" s="103"/>
      <c r="M158" s="108" t="s">
        <v>1668</v>
      </c>
      <c r="N158" s="96" t="s">
        <v>2082</v>
      </c>
      <c r="O158" s="96" t="s">
        <v>1670</v>
      </c>
      <c r="P158" s="12">
        <v>1</v>
      </c>
      <c r="Q158" s="109">
        <v>17180</v>
      </c>
      <c r="R158" s="124">
        <v>8000</v>
      </c>
      <c r="S158" s="104">
        <v>1</v>
      </c>
      <c r="T158" s="104">
        <v>1</v>
      </c>
      <c r="U158" s="97">
        <v>16</v>
      </c>
      <c r="V158" s="99" t="s">
        <v>939</v>
      </c>
      <c r="W158" s="97">
        <v>110</v>
      </c>
      <c r="X158" s="97">
        <v>19</v>
      </c>
      <c r="Y158" s="97">
        <v>6</v>
      </c>
      <c r="Z158" s="97" t="s">
        <v>34</v>
      </c>
      <c r="AA158" s="97">
        <v>12</v>
      </c>
      <c r="AB158" s="96" t="s">
        <v>2083</v>
      </c>
      <c r="AC158" s="11" t="s">
        <v>1079</v>
      </c>
      <c r="AD158" s="97">
        <v>10</v>
      </c>
      <c r="AE158" s="97">
        <v>0</v>
      </c>
      <c r="AF158" s="12">
        <v>0</v>
      </c>
      <c r="AG158" s="96" t="s">
        <v>2084</v>
      </c>
    </row>
    <row r="159" spans="1:33" ht="12.75">
      <c r="A159" s="67" t="s">
        <v>3665</v>
      </c>
      <c r="B159" s="96" t="s">
        <v>1613</v>
      </c>
      <c r="C159" s="97" t="s">
        <v>176</v>
      </c>
      <c r="D159" s="103" t="s">
        <v>3496</v>
      </c>
      <c r="E159" s="17" t="s">
        <v>1664</v>
      </c>
      <c r="F159" s="99" t="s">
        <v>1607</v>
      </c>
      <c r="G159" s="99" t="s">
        <v>1608</v>
      </c>
      <c r="H159" s="99" t="s">
        <v>1609</v>
      </c>
      <c r="I159" s="96" t="s">
        <v>1665</v>
      </c>
      <c r="J159" s="96" t="s">
        <v>1666</v>
      </c>
      <c r="K159" s="96" t="s">
        <v>1667</v>
      </c>
      <c r="L159" s="103"/>
      <c r="M159" s="108" t="s">
        <v>1668</v>
      </c>
      <c r="N159" s="96" t="s">
        <v>2085</v>
      </c>
      <c r="O159" s="96" t="s">
        <v>1670</v>
      </c>
      <c r="P159" s="12">
        <v>1</v>
      </c>
      <c r="Q159" s="109">
        <v>43970</v>
      </c>
      <c r="R159" s="124">
        <v>20000</v>
      </c>
      <c r="S159" s="104">
        <v>1</v>
      </c>
      <c r="T159" s="104">
        <v>1</v>
      </c>
      <c r="U159" s="97">
        <v>11</v>
      </c>
      <c r="V159" s="99" t="s">
        <v>729</v>
      </c>
      <c r="W159" s="97">
        <v>12</v>
      </c>
      <c r="X159" s="97">
        <v>41</v>
      </c>
      <c r="Y159" s="97">
        <v>19</v>
      </c>
      <c r="Z159" s="97">
        <v>41</v>
      </c>
      <c r="AA159" s="97">
        <v>12</v>
      </c>
      <c r="AB159" s="96" t="s">
        <v>2086</v>
      </c>
      <c r="AC159" s="11" t="s">
        <v>1079</v>
      </c>
      <c r="AD159" s="97">
        <v>10</v>
      </c>
      <c r="AE159" s="97">
        <v>1</v>
      </c>
      <c r="AF159" s="12">
        <v>0</v>
      </c>
      <c r="AG159" s="96"/>
    </row>
    <row r="160" spans="1:33" ht="12.75">
      <c r="A160" s="24" t="s">
        <v>3666</v>
      </c>
      <c r="B160" s="96" t="s">
        <v>1613</v>
      </c>
      <c r="C160" s="97" t="s">
        <v>176</v>
      </c>
      <c r="D160" s="103" t="s">
        <v>3496</v>
      </c>
      <c r="E160" s="17" t="s">
        <v>2087</v>
      </c>
      <c r="F160" s="99" t="s">
        <v>2088</v>
      </c>
      <c r="G160" s="99">
        <v>60192951611</v>
      </c>
      <c r="H160" s="21" t="s">
        <v>2089</v>
      </c>
      <c r="I160" s="96" t="s">
        <v>2090</v>
      </c>
      <c r="J160" s="96" t="s">
        <v>2091</v>
      </c>
      <c r="K160" s="100"/>
      <c r="L160" s="103"/>
      <c r="M160" s="96" t="s">
        <v>2092</v>
      </c>
      <c r="N160" s="96" t="s">
        <v>2093</v>
      </c>
      <c r="O160" s="96" t="s">
        <v>2094</v>
      </c>
      <c r="P160" s="12">
        <v>1</v>
      </c>
      <c r="Q160" s="109">
        <v>60000</v>
      </c>
      <c r="R160" s="124">
        <v>30000</v>
      </c>
      <c r="S160" s="104">
        <v>1</v>
      </c>
      <c r="T160" s="104">
        <v>1</v>
      </c>
      <c r="U160" s="97">
        <v>14</v>
      </c>
      <c r="V160" s="99" t="s">
        <v>905</v>
      </c>
      <c r="W160" s="97">
        <v>111</v>
      </c>
      <c r="X160" s="97">
        <v>19</v>
      </c>
      <c r="Y160" s="97">
        <v>16</v>
      </c>
      <c r="Z160" s="97">
        <v>6</v>
      </c>
      <c r="AA160" s="97">
        <v>12</v>
      </c>
      <c r="AB160" s="96" t="s">
        <v>2095</v>
      </c>
      <c r="AC160" s="11" t="s">
        <v>1079</v>
      </c>
      <c r="AD160" s="97">
        <v>42</v>
      </c>
      <c r="AE160" s="97">
        <v>0</v>
      </c>
      <c r="AF160" s="12">
        <v>0</v>
      </c>
      <c r="AG160" s="96"/>
    </row>
    <row r="161" spans="1:33" ht="12.75">
      <c r="A161" s="67" t="s">
        <v>3667</v>
      </c>
      <c r="B161" s="96" t="s">
        <v>1613</v>
      </c>
      <c r="C161" s="97" t="s">
        <v>176</v>
      </c>
      <c r="D161" s="103" t="s">
        <v>3496</v>
      </c>
      <c r="E161" s="17" t="s">
        <v>2096</v>
      </c>
      <c r="F161" s="99" t="s">
        <v>2097</v>
      </c>
      <c r="G161" s="99">
        <v>21115250904</v>
      </c>
      <c r="H161" s="99" t="s">
        <v>2098</v>
      </c>
      <c r="I161" s="96" t="s">
        <v>2099</v>
      </c>
      <c r="J161" s="96" t="s">
        <v>2100</v>
      </c>
      <c r="K161" s="100" t="s">
        <v>2101</v>
      </c>
      <c r="L161" s="103"/>
      <c r="M161" s="96" t="s">
        <v>2102</v>
      </c>
      <c r="N161" s="96" t="s">
        <v>2103</v>
      </c>
      <c r="O161" s="96" t="s">
        <v>2102</v>
      </c>
      <c r="P161" s="12">
        <v>1</v>
      </c>
      <c r="Q161" s="109">
        <v>22400</v>
      </c>
      <c r="R161" s="124">
        <v>4000</v>
      </c>
      <c r="S161" s="104">
        <v>1</v>
      </c>
      <c r="T161" s="104">
        <v>1</v>
      </c>
      <c r="U161" s="97">
        <v>14</v>
      </c>
      <c r="V161" s="99" t="s">
        <v>889</v>
      </c>
      <c r="W161" s="97">
        <v>64</v>
      </c>
      <c r="X161" s="97">
        <v>41</v>
      </c>
      <c r="Y161" s="97">
        <v>28</v>
      </c>
      <c r="Z161" s="97">
        <v>29</v>
      </c>
      <c r="AA161" s="97">
        <v>12</v>
      </c>
      <c r="AB161" s="96" t="s">
        <v>2104</v>
      </c>
      <c r="AC161" s="11" t="s">
        <v>1079</v>
      </c>
      <c r="AD161" s="97">
        <v>1</v>
      </c>
      <c r="AE161" s="97">
        <v>0</v>
      </c>
      <c r="AF161" s="12">
        <v>0</v>
      </c>
      <c r="AG161" s="96"/>
    </row>
    <row r="162" spans="1:33" ht="12.75">
      <c r="A162" s="24" t="s">
        <v>3668</v>
      </c>
      <c r="B162" s="96" t="s">
        <v>1613</v>
      </c>
      <c r="C162" s="97" t="s">
        <v>176</v>
      </c>
      <c r="D162" s="110" t="s">
        <v>3496</v>
      </c>
      <c r="E162" s="17" t="s">
        <v>1766</v>
      </c>
      <c r="F162" s="99" t="s">
        <v>1767</v>
      </c>
      <c r="G162" s="99">
        <v>98422012846</v>
      </c>
      <c r="H162" s="99" t="s">
        <v>2105</v>
      </c>
      <c r="I162" s="96" t="s">
        <v>1769</v>
      </c>
      <c r="J162" s="96" t="s">
        <v>2106</v>
      </c>
      <c r="K162" s="100" t="s">
        <v>1771</v>
      </c>
      <c r="L162" s="110" t="s">
        <v>1772</v>
      </c>
      <c r="M162" s="96" t="s">
        <v>1773</v>
      </c>
      <c r="N162" s="96" t="s">
        <v>2107</v>
      </c>
      <c r="O162" s="96" t="s">
        <v>1773</v>
      </c>
      <c r="P162" s="15">
        <v>1</v>
      </c>
      <c r="Q162" s="109">
        <v>53000</v>
      </c>
      <c r="R162" s="109">
        <v>34000</v>
      </c>
      <c r="S162" s="104">
        <v>1</v>
      </c>
      <c r="T162" s="104">
        <v>1</v>
      </c>
      <c r="U162" s="97">
        <v>11</v>
      </c>
      <c r="V162" s="99" t="s">
        <v>729</v>
      </c>
      <c r="W162" s="97">
        <v>59</v>
      </c>
      <c r="X162" s="97">
        <v>41</v>
      </c>
      <c r="Y162" s="97">
        <v>41</v>
      </c>
      <c r="Z162" s="97">
        <v>19</v>
      </c>
      <c r="AA162" s="97">
        <v>1</v>
      </c>
      <c r="AB162" s="96" t="s">
        <v>2108</v>
      </c>
      <c r="AC162" s="11" t="s">
        <v>1079</v>
      </c>
      <c r="AD162" s="97">
        <v>15</v>
      </c>
      <c r="AE162" s="97">
        <v>0</v>
      </c>
      <c r="AF162" s="15">
        <v>2</v>
      </c>
      <c r="AG162" s="96"/>
    </row>
    <row r="163" spans="1:33" ht="12.75">
      <c r="A163" s="67" t="s">
        <v>3669</v>
      </c>
      <c r="B163" s="96" t="s">
        <v>1613</v>
      </c>
      <c r="C163" s="97" t="s">
        <v>176</v>
      </c>
      <c r="D163" s="103" t="s">
        <v>3496</v>
      </c>
      <c r="E163" s="17" t="s">
        <v>2109</v>
      </c>
      <c r="F163" s="99" t="s">
        <v>2110</v>
      </c>
      <c r="G163" s="99" t="s">
        <v>2111</v>
      </c>
      <c r="H163" s="21" t="s">
        <v>2112</v>
      </c>
      <c r="I163" s="96" t="s">
        <v>2113</v>
      </c>
      <c r="J163" s="96" t="s">
        <v>2114</v>
      </c>
      <c r="K163" s="108" t="s">
        <v>2115</v>
      </c>
      <c r="L163" s="110"/>
      <c r="M163" s="96" t="s">
        <v>2116</v>
      </c>
      <c r="N163" s="96" t="s">
        <v>2117</v>
      </c>
      <c r="O163" s="96" t="s">
        <v>2116</v>
      </c>
      <c r="P163" s="15">
        <v>1</v>
      </c>
      <c r="Q163" s="109">
        <v>15000</v>
      </c>
      <c r="R163" s="109">
        <v>2000</v>
      </c>
      <c r="S163" s="104">
        <v>1</v>
      </c>
      <c r="T163" s="104">
        <v>1</v>
      </c>
      <c r="U163" s="104">
        <v>1</v>
      </c>
      <c r="V163" s="99" t="s">
        <v>230</v>
      </c>
      <c r="W163" s="104">
        <v>4</v>
      </c>
      <c r="X163" s="104">
        <v>19</v>
      </c>
      <c r="Y163" s="104">
        <v>6</v>
      </c>
      <c r="Z163" s="104">
        <v>30</v>
      </c>
      <c r="AA163" s="97">
        <v>12</v>
      </c>
      <c r="AB163" s="96" t="s">
        <v>2118</v>
      </c>
      <c r="AC163" s="11" t="s">
        <v>1079</v>
      </c>
      <c r="AD163" s="97">
        <v>10</v>
      </c>
      <c r="AE163" s="97">
        <v>0</v>
      </c>
      <c r="AF163" s="15">
        <v>0</v>
      </c>
      <c r="AG163" s="126"/>
    </row>
    <row r="164" spans="1:33" ht="12.75">
      <c r="A164" s="24" t="s">
        <v>3670</v>
      </c>
      <c r="B164" s="96" t="s">
        <v>1613</v>
      </c>
      <c r="C164" s="97" t="s">
        <v>176</v>
      </c>
      <c r="D164" s="110" t="s">
        <v>3496</v>
      </c>
      <c r="E164" s="17" t="s">
        <v>2119</v>
      </c>
      <c r="F164" s="116" t="s">
        <v>1563</v>
      </c>
      <c r="G164" s="116">
        <v>96703924639</v>
      </c>
      <c r="H164" s="116" t="s">
        <v>1565</v>
      </c>
      <c r="I164" s="118" t="s">
        <v>2120</v>
      </c>
      <c r="J164" s="118" t="s">
        <v>2121</v>
      </c>
      <c r="K164" s="130"/>
      <c r="L164" s="103"/>
      <c r="M164" s="96" t="s">
        <v>2122</v>
      </c>
      <c r="N164" s="96" t="s">
        <v>2123</v>
      </c>
      <c r="O164" s="96" t="s">
        <v>1443</v>
      </c>
      <c r="P164" s="12">
        <v>1</v>
      </c>
      <c r="Q164" s="109">
        <v>18000</v>
      </c>
      <c r="R164" s="124">
        <v>18000</v>
      </c>
      <c r="S164" s="104">
        <v>1</v>
      </c>
      <c r="T164" s="104">
        <v>1</v>
      </c>
      <c r="U164" s="97">
        <v>1</v>
      </c>
      <c r="V164" s="99" t="s">
        <v>212</v>
      </c>
      <c r="W164" s="97">
        <v>4</v>
      </c>
      <c r="X164" s="97">
        <v>41</v>
      </c>
      <c r="Y164" s="97">
        <v>19</v>
      </c>
      <c r="Z164" s="97">
        <v>41</v>
      </c>
      <c r="AA164" s="97">
        <v>12</v>
      </c>
      <c r="AB164" s="96" t="s">
        <v>2124</v>
      </c>
      <c r="AC164" s="11" t="s">
        <v>1079</v>
      </c>
      <c r="AD164" s="97">
        <v>8</v>
      </c>
      <c r="AE164" s="97">
        <v>0</v>
      </c>
      <c r="AF164" s="12">
        <v>0</v>
      </c>
      <c r="AG164" s="131"/>
    </row>
    <row r="165" spans="1:33" ht="12.75">
      <c r="A165" s="67" t="s">
        <v>3671</v>
      </c>
      <c r="B165" s="96" t="s">
        <v>1613</v>
      </c>
      <c r="C165" s="97" t="s">
        <v>174</v>
      </c>
      <c r="D165" s="96" t="s">
        <v>2125</v>
      </c>
      <c r="E165" s="121" t="s">
        <v>2126</v>
      </c>
      <c r="F165" s="85" t="s">
        <v>2127</v>
      </c>
      <c r="G165" s="85" t="s">
        <v>2128</v>
      </c>
      <c r="H165" s="85" t="s">
        <v>2129</v>
      </c>
      <c r="I165" s="110" t="s">
        <v>2130</v>
      </c>
      <c r="J165" s="110" t="s">
        <v>2131</v>
      </c>
      <c r="K165" s="100" t="s">
        <v>2132</v>
      </c>
      <c r="L165" s="110"/>
      <c r="M165" s="110" t="s">
        <v>2133</v>
      </c>
      <c r="N165" s="110" t="s">
        <v>2134</v>
      </c>
      <c r="O165" s="110" t="s">
        <v>2135</v>
      </c>
      <c r="P165" s="15">
        <v>1</v>
      </c>
      <c r="Q165" s="111">
        <v>3500</v>
      </c>
      <c r="R165" s="111">
        <v>3500</v>
      </c>
      <c r="S165" s="15">
        <v>1</v>
      </c>
      <c r="T165" s="15">
        <v>1</v>
      </c>
      <c r="U165" s="15">
        <v>14</v>
      </c>
      <c r="V165" s="85" t="s">
        <v>891</v>
      </c>
      <c r="W165" s="15">
        <v>55</v>
      </c>
      <c r="X165" s="15">
        <v>19</v>
      </c>
      <c r="Y165" s="15">
        <v>12</v>
      </c>
      <c r="Z165" s="15">
        <v>6</v>
      </c>
      <c r="AA165" s="15">
        <v>12</v>
      </c>
      <c r="AB165" s="110" t="s">
        <v>2136</v>
      </c>
      <c r="AC165" s="11" t="s">
        <v>1079</v>
      </c>
      <c r="AD165" s="15">
        <v>185</v>
      </c>
      <c r="AE165" s="15">
        <v>0</v>
      </c>
      <c r="AF165" s="15">
        <v>0</v>
      </c>
      <c r="AG165" s="126"/>
    </row>
    <row r="166" spans="1:33" ht="12.75">
      <c r="A166" s="24" t="s">
        <v>3672</v>
      </c>
      <c r="B166" s="96" t="s">
        <v>1613</v>
      </c>
      <c r="C166" s="97" t="s">
        <v>174</v>
      </c>
      <c r="D166" s="96" t="s">
        <v>2125</v>
      </c>
      <c r="E166" s="121" t="s">
        <v>2137</v>
      </c>
      <c r="F166" s="85" t="s">
        <v>2138</v>
      </c>
      <c r="G166" s="85">
        <v>66479964803</v>
      </c>
      <c r="H166" s="85" t="s">
        <v>2139</v>
      </c>
      <c r="I166" s="110" t="s">
        <v>2130</v>
      </c>
      <c r="J166" s="110" t="s">
        <v>2140</v>
      </c>
      <c r="K166" s="108" t="s">
        <v>2141</v>
      </c>
      <c r="L166" s="110"/>
      <c r="M166" s="110" t="s">
        <v>2142</v>
      </c>
      <c r="N166" s="110" t="s">
        <v>2143</v>
      </c>
      <c r="O166" s="110" t="s">
        <v>2142</v>
      </c>
      <c r="P166" s="15">
        <v>1</v>
      </c>
      <c r="Q166" s="111">
        <v>1000</v>
      </c>
      <c r="R166" s="111">
        <v>1000</v>
      </c>
      <c r="S166" s="15">
        <v>1</v>
      </c>
      <c r="T166" s="15">
        <v>1</v>
      </c>
      <c r="U166" s="15">
        <v>14</v>
      </c>
      <c r="V166" s="85" t="s">
        <v>907</v>
      </c>
      <c r="W166" s="15">
        <v>1</v>
      </c>
      <c r="X166" s="15">
        <v>19</v>
      </c>
      <c r="Y166" s="15">
        <v>6</v>
      </c>
      <c r="Z166" s="15" t="s">
        <v>34</v>
      </c>
      <c r="AA166" s="15">
        <v>12</v>
      </c>
      <c r="AB166" s="110" t="s">
        <v>2144</v>
      </c>
      <c r="AC166" s="11" t="s">
        <v>1079</v>
      </c>
      <c r="AD166" s="15">
        <v>50</v>
      </c>
      <c r="AE166" s="15">
        <v>0</v>
      </c>
      <c r="AF166" s="15">
        <v>0</v>
      </c>
      <c r="AG166" s="110" t="s">
        <v>2145</v>
      </c>
    </row>
    <row r="167" spans="1:33" ht="12.75">
      <c r="A167" s="67" t="s">
        <v>3673</v>
      </c>
      <c r="B167" s="96" t="s">
        <v>1613</v>
      </c>
      <c r="C167" s="97" t="s">
        <v>174</v>
      </c>
      <c r="D167" s="96" t="s">
        <v>2125</v>
      </c>
      <c r="E167" s="121" t="s">
        <v>2146</v>
      </c>
      <c r="F167" s="85" t="s">
        <v>2147</v>
      </c>
      <c r="G167" s="85">
        <v>79068098805</v>
      </c>
      <c r="H167" s="85" t="s">
        <v>2148</v>
      </c>
      <c r="I167" s="110" t="s">
        <v>2149</v>
      </c>
      <c r="J167" s="110" t="s">
        <v>2150</v>
      </c>
      <c r="K167" s="108" t="s">
        <v>2151</v>
      </c>
      <c r="L167" s="110"/>
      <c r="M167" s="110" t="s">
        <v>2152</v>
      </c>
      <c r="N167" s="110" t="s">
        <v>2153</v>
      </c>
      <c r="O167" s="110" t="s">
        <v>2152</v>
      </c>
      <c r="P167" s="15">
        <v>1</v>
      </c>
      <c r="Q167" s="111">
        <v>2000</v>
      </c>
      <c r="R167" s="111">
        <v>2000</v>
      </c>
      <c r="S167" s="15">
        <v>1</v>
      </c>
      <c r="T167" s="15">
        <v>1</v>
      </c>
      <c r="U167" s="15">
        <v>14</v>
      </c>
      <c r="V167" s="85" t="s">
        <v>907</v>
      </c>
      <c r="W167" s="15">
        <v>101</v>
      </c>
      <c r="X167" s="15">
        <v>8</v>
      </c>
      <c r="Y167" s="15">
        <v>4</v>
      </c>
      <c r="Z167" s="15">
        <v>6</v>
      </c>
      <c r="AA167" s="15">
        <v>12</v>
      </c>
      <c r="AB167" s="110" t="s">
        <v>2154</v>
      </c>
      <c r="AC167" s="11" t="s">
        <v>1079</v>
      </c>
      <c r="AD167" s="15">
        <v>10</v>
      </c>
      <c r="AE167" s="15">
        <v>0</v>
      </c>
      <c r="AF167" s="15">
        <v>0</v>
      </c>
      <c r="AG167" s="15"/>
    </row>
    <row r="168" spans="1:33" ht="12.75">
      <c r="A168" s="24" t="s">
        <v>3674</v>
      </c>
      <c r="B168" s="96" t="s">
        <v>1613</v>
      </c>
      <c r="C168" s="97" t="s">
        <v>174</v>
      </c>
      <c r="D168" s="96" t="s">
        <v>2125</v>
      </c>
      <c r="E168" s="121" t="s">
        <v>2047</v>
      </c>
      <c r="F168" s="85" t="s">
        <v>2048</v>
      </c>
      <c r="G168" s="85">
        <v>48646835982</v>
      </c>
      <c r="H168" s="85" t="s">
        <v>2049</v>
      </c>
      <c r="I168" s="110" t="s">
        <v>2050</v>
      </c>
      <c r="J168" s="110" t="s">
        <v>2051</v>
      </c>
      <c r="K168" s="108" t="s">
        <v>2052</v>
      </c>
      <c r="L168" s="110"/>
      <c r="M168" s="110" t="s">
        <v>2053</v>
      </c>
      <c r="N168" s="110" t="s">
        <v>2155</v>
      </c>
      <c r="O168" s="110" t="s">
        <v>2053</v>
      </c>
      <c r="P168" s="15">
        <v>1</v>
      </c>
      <c r="Q168" s="111">
        <v>1000</v>
      </c>
      <c r="R168" s="111">
        <v>1000</v>
      </c>
      <c r="S168" s="15">
        <v>1</v>
      </c>
      <c r="T168" s="15">
        <v>1</v>
      </c>
      <c r="U168" s="15">
        <v>14</v>
      </c>
      <c r="V168" s="85" t="s">
        <v>907</v>
      </c>
      <c r="W168" s="15">
        <v>101</v>
      </c>
      <c r="X168" s="15">
        <v>19</v>
      </c>
      <c r="Y168" s="15">
        <v>4</v>
      </c>
      <c r="Z168" s="15">
        <v>6</v>
      </c>
      <c r="AA168" s="15">
        <v>12</v>
      </c>
      <c r="AB168" s="110" t="s">
        <v>2156</v>
      </c>
      <c r="AC168" s="11" t="s">
        <v>1079</v>
      </c>
      <c r="AD168" s="15">
        <v>20</v>
      </c>
      <c r="AE168" s="15">
        <v>0</v>
      </c>
      <c r="AF168" s="15">
        <v>0</v>
      </c>
      <c r="AG168" s="15"/>
    </row>
    <row r="169" spans="1:33" ht="12.75">
      <c r="A169" s="67" t="s">
        <v>3675</v>
      </c>
      <c r="B169" s="96" t="s">
        <v>1613</v>
      </c>
      <c r="C169" s="97" t="s">
        <v>174</v>
      </c>
      <c r="D169" s="96" t="s">
        <v>2125</v>
      </c>
      <c r="E169" s="17" t="s">
        <v>1818</v>
      </c>
      <c r="F169" s="99" t="s">
        <v>1819</v>
      </c>
      <c r="G169" s="99">
        <v>17299379476</v>
      </c>
      <c r="H169" s="99" t="s">
        <v>1820</v>
      </c>
      <c r="I169" s="96" t="s">
        <v>1821</v>
      </c>
      <c r="J169" s="96" t="s">
        <v>1822</v>
      </c>
      <c r="K169" s="108" t="s">
        <v>1823</v>
      </c>
      <c r="L169" s="110"/>
      <c r="M169" s="96" t="s">
        <v>1825</v>
      </c>
      <c r="N169" s="96" t="s">
        <v>2157</v>
      </c>
      <c r="O169" s="96" t="s">
        <v>1827</v>
      </c>
      <c r="P169" s="15">
        <v>1</v>
      </c>
      <c r="Q169" s="111">
        <v>2000</v>
      </c>
      <c r="R169" s="111">
        <v>2000</v>
      </c>
      <c r="S169" s="104">
        <v>1</v>
      </c>
      <c r="T169" s="104">
        <v>1</v>
      </c>
      <c r="U169" s="97">
        <v>9</v>
      </c>
      <c r="V169" s="99" t="s">
        <v>592</v>
      </c>
      <c r="W169" s="97">
        <v>17</v>
      </c>
      <c r="X169" s="97">
        <v>1</v>
      </c>
      <c r="Y169" s="97">
        <v>12</v>
      </c>
      <c r="Z169" s="97" t="s">
        <v>34</v>
      </c>
      <c r="AA169" s="97">
        <v>12</v>
      </c>
      <c r="AB169" s="96" t="s">
        <v>2158</v>
      </c>
      <c r="AC169" s="11" t="s">
        <v>1079</v>
      </c>
      <c r="AD169" s="97">
        <v>0</v>
      </c>
      <c r="AE169" s="15">
        <v>0</v>
      </c>
      <c r="AF169" s="15">
        <v>0</v>
      </c>
      <c r="AG169" s="126" t="s">
        <v>2159</v>
      </c>
    </row>
    <row r="170" spans="1:33" ht="12.75">
      <c r="A170" s="24" t="s">
        <v>3676</v>
      </c>
      <c r="B170" s="96" t="s">
        <v>1613</v>
      </c>
      <c r="C170" s="97" t="s">
        <v>174</v>
      </c>
      <c r="D170" s="96" t="s">
        <v>2125</v>
      </c>
      <c r="E170" s="17" t="s">
        <v>2160</v>
      </c>
      <c r="F170" s="99" t="s">
        <v>2161</v>
      </c>
      <c r="G170" s="99">
        <v>26375458871</v>
      </c>
      <c r="H170" s="99" t="s">
        <v>2162</v>
      </c>
      <c r="I170" s="96" t="s">
        <v>2163</v>
      </c>
      <c r="J170" s="96" t="s">
        <v>2164</v>
      </c>
      <c r="K170" s="100" t="s">
        <v>2165</v>
      </c>
      <c r="L170" s="100" t="s">
        <v>2166</v>
      </c>
      <c r="M170" s="96" t="s">
        <v>2167</v>
      </c>
      <c r="N170" s="96" t="s">
        <v>2168</v>
      </c>
      <c r="O170" s="96" t="s">
        <v>2169</v>
      </c>
      <c r="P170" s="15">
        <v>1</v>
      </c>
      <c r="Q170" s="111">
        <v>5000</v>
      </c>
      <c r="R170" s="111">
        <v>5000</v>
      </c>
      <c r="S170" s="104">
        <v>1</v>
      </c>
      <c r="T170" s="104">
        <v>1</v>
      </c>
      <c r="U170" s="97">
        <v>14</v>
      </c>
      <c r="V170" s="99" t="s">
        <v>907</v>
      </c>
      <c r="W170" s="97">
        <v>45</v>
      </c>
      <c r="X170" s="97">
        <v>19</v>
      </c>
      <c r="Y170" s="97">
        <v>6</v>
      </c>
      <c r="Z170" s="97" t="s">
        <v>34</v>
      </c>
      <c r="AA170" s="97">
        <v>12</v>
      </c>
      <c r="AB170" s="96" t="s">
        <v>2170</v>
      </c>
      <c r="AC170" s="11" t="s">
        <v>1079</v>
      </c>
      <c r="AD170" s="97">
        <v>0</v>
      </c>
      <c r="AE170" s="15">
        <v>0</v>
      </c>
      <c r="AF170" s="15">
        <v>0</v>
      </c>
      <c r="AG170" s="126" t="s">
        <v>2171</v>
      </c>
    </row>
    <row r="171" spans="1:33" ht="12.75">
      <c r="A171" s="67" t="s">
        <v>3677</v>
      </c>
      <c r="B171" s="96" t="s">
        <v>1613</v>
      </c>
      <c r="C171" s="97" t="s">
        <v>174</v>
      </c>
      <c r="D171" s="96" t="s">
        <v>2125</v>
      </c>
      <c r="E171" s="17" t="s">
        <v>2172</v>
      </c>
      <c r="F171" s="99" t="s">
        <v>2173</v>
      </c>
      <c r="G171" s="99">
        <v>13060982980</v>
      </c>
      <c r="H171" s="99" t="s">
        <v>2174</v>
      </c>
      <c r="I171" s="96" t="s">
        <v>2175</v>
      </c>
      <c r="J171" s="96"/>
      <c r="K171" s="108"/>
      <c r="L171" s="110"/>
      <c r="M171" s="96" t="s">
        <v>2176</v>
      </c>
      <c r="N171" s="96" t="s">
        <v>2177</v>
      </c>
      <c r="O171" s="96" t="s">
        <v>2178</v>
      </c>
      <c r="P171" s="15">
        <v>1</v>
      </c>
      <c r="Q171" s="111">
        <v>1000</v>
      </c>
      <c r="R171" s="111">
        <v>1000</v>
      </c>
      <c r="S171" s="104">
        <v>1</v>
      </c>
      <c r="T171" s="104">
        <v>1</v>
      </c>
      <c r="U171" s="97">
        <v>15</v>
      </c>
      <c r="V171" s="99" t="s">
        <v>932</v>
      </c>
      <c r="W171" s="97">
        <v>19</v>
      </c>
      <c r="X171" s="97">
        <v>19</v>
      </c>
      <c r="Y171" s="97">
        <v>6</v>
      </c>
      <c r="Z171" s="97" t="s">
        <v>34</v>
      </c>
      <c r="AA171" s="97">
        <v>12</v>
      </c>
      <c r="AB171" s="96" t="s">
        <v>2177</v>
      </c>
      <c r="AC171" s="11" t="s">
        <v>1079</v>
      </c>
      <c r="AD171" s="97">
        <v>5</v>
      </c>
      <c r="AE171" s="15">
        <v>0</v>
      </c>
      <c r="AF171" s="15">
        <v>0</v>
      </c>
      <c r="AG171" s="126" t="s">
        <v>2179</v>
      </c>
    </row>
    <row r="172" spans="1:33" ht="12.75">
      <c r="A172" s="24" t="s">
        <v>3678</v>
      </c>
      <c r="B172" s="96" t="s">
        <v>1613</v>
      </c>
      <c r="C172" s="97" t="s">
        <v>174</v>
      </c>
      <c r="D172" s="96" t="s">
        <v>2125</v>
      </c>
      <c r="E172" s="121" t="s">
        <v>2180</v>
      </c>
      <c r="F172" s="85" t="s">
        <v>1159</v>
      </c>
      <c r="G172" s="85">
        <v>81008750986</v>
      </c>
      <c r="H172" s="85" t="s">
        <v>2181</v>
      </c>
      <c r="I172" s="110" t="s">
        <v>2182</v>
      </c>
      <c r="J172" s="96"/>
      <c r="K172" s="108"/>
      <c r="L172" s="110"/>
      <c r="M172" s="110" t="s">
        <v>1160</v>
      </c>
      <c r="N172" s="110" t="s">
        <v>2183</v>
      </c>
      <c r="O172" s="110" t="s">
        <v>1160</v>
      </c>
      <c r="P172" s="15">
        <v>1</v>
      </c>
      <c r="Q172" s="111">
        <v>1000</v>
      </c>
      <c r="R172" s="111">
        <v>1000</v>
      </c>
      <c r="S172" s="15">
        <v>1</v>
      </c>
      <c r="T172" s="15">
        <v>1</v>
      </c>
      <c r="U172" s="15">
        <v>1</v>
      </c>
      <c r="V172" s="85" t="s">
        <v>212</v>
      </c>
      <c r="W172" s="15">
        <v>4</v>
      </c>
      <c r="X172" s="15">
        <v>19</v>
      </c>
      <c r="Y172" s="15">
        <v>6</v>
      </c>
      <c r="Z172" s="15" t="s">
        <v>34</v>
      </c>
      <c r="AA172" s="15">
        <v>12</v>
      </c>
      <c r="AB172" s="110" t="s">
        <v>2184</v>
      </c>
      <c r="AC172" s="11" t="s">
        <v>1079</v>
      </c>
      <c r="AD172" s="15">
        <v>5</v>
      </c>
      <c r="AE172" s="15">
        <v>0</v>
      </c>
      <c r="AF172" s="15">
        <v>0</v>
      </c>
      <c r="AG172" s="126" t="s">
        <v>2185</v>
      </c>
    </row>
    <row r="173" spans="1:33" ht="12.75">
      <c r="A173" s="67" t="s">
        <v>3679</v>
      </c>
      <c r="B173" s="96" t="s">
        <v>1613</v>
      </c>
      <c r="C173" s="97" t="s">
        <v>174</v>
      </c>
      <c r="D173" s="96" t="s">
        <v>2125</v>
      </c>
      <c r="E173" s="121" t="s">
        <v>2186</v>
      </c>
      <c r="F173" s="85" t="s">
        <v>1161</v>
      </c>
      <c r="G173" s="85">
        <v>12632735476</v>
      </c>
      <c r="H173" s="85" t="s">
        <v>2187</v>
      </c>
      <c r="I173" s="110" t="s">
        <v>2188</v>
      </c>
      <c r="J173" s="110" t="s">
        <v>2189</v>
      </c>
      <c r="K173" s="100" t="s">
        <v>2190</v>
      </c>
      <c r="L173" s="108" t="s">
        <v>2191</v>
      </c>
      <c r="M173" s="110" t="s">
        <v>1162</v>
      </c>
      <c r="N173" s="110" t="s">
        <v>2192</v>
      </c>
      <c r="O173" s="110" t="s">
        <v>1162</v>
      </c>
      <c r="P173" s="15">
        <v>1</v>
      </c>
      <c r="Q173" s="111">
        <v>1000</v>
      </c>
      <c r="R173" s="111">
        <v>1000</v>
      </c>
      <c r="S173" s="15">
        <v>1</v>
      </c>
      <c r="T173" s="15">
        <v>1</v>
      </c>
      <c r="U173" s="15">
        <v>1</v>
      </c>
      <c r="V173" s="85" t="s">
        <v>212</v>
      </c>
      <c r="W173" s="15">
        <v>4</v>
      </c>
      <c r="X173" s="15">
        <v>19</v>
      </c>
      <c r="Y173" s="15">
        <v>6</v>
      </c>
      <c r="Z173" s="15" t="s">
        <v>34</v>
      </c>
      <c r="AA173" s="15">
        <v>12</v>
      </c>
      <c r="AB173" s="110" t="s">
        <v>2193</v>
      </c>
      <c r="AC173" s="11" t="s">
        <v>1079</v>
      </c>
      <c r="AD173" s="15">
        <v>0</v>
      </c>
      <c r="AE173" s="15">
        <v>0</v>
      </c>
      <c r="AF173" s="15">
        <v>0</v>
      </c>
      <c r="AG173" s="126" t="s">
        <v>4084</v>
      </c>
    </row>
    <row r="174" spans="1:33" ht="12.75">
      <c r="A174" s="24" t="s">
        <v>3680</v>
      </c>
      <c r="B174" s="96" t="s">
        <v>1613</v>
      </c>
      <c r="C174" s="97" t="s">
        <v>174</v>
      </c>
      <c r="D174" s="96" t="s">
        <v>2125</v>
      </c>
      <c r="E174" s="17" t="s">
        <v>1843</v>
      </c>
      <c r="F174" s="99" t="s">
        <v>1157</v>
      </c>
      <c r="G174" s="99">
        <v>91656532246</v>
      </c>
      <c r="H174" s="99" t="s">
        <v>1844</v>
      </c>
      <c r="I174" s="96" t="s">
        <v>1845</v>
      </c>
      <c r="J174" s="96" t="s">
        <v>1846</v>
      </c>
      <c r="K174" s="100" t="s">
        <v>1847</v>
      </c>
      <c r="L174" s="110" t="s">
        <v>1848</v>
      </c>
      <c r="M174" s="96" t="s">
        <v>1158</v>
      </c>
      <c r="N174" s="96" t="s">
        <v>2194</v>
      </c>
      <c r="O174" s="96" t="s">
        <v>1158</v>
      </c>
      <c r="P174" s="15">
        <v>1</v>
      </c>
      <c r="Q174" s="109">
        <v>2000</v>
      </c>
      <c r="R174" s="111">
        <v>2000</v>
      </c>
      <c r="S174" s="104">
        <v>1</v>
      </c>
      <c r="T174" s="104">
        <v>1</v>
      </c>
      <c r="U174" s="97">
        <v>8</v>
      </c>
      <c r="V174" s="99" t="s">
        <v>573</v>
      </c>
      <c r="W174" s="97">
        <v>50</v>
      </c>
      <c r="X174" s="97">
        <v>59</v>
      </c>
      <c r="Y174" s="97">
        <v>1</v>
      </c>
      <c r="Z174" s="97">
        <v>6</v>
      </c>
      <c r="AA174" s="97">
        <v>12</v>
      </c>
      <c r="AB174" s="96" t="s">
        <v>2195</v>
      </c>
      <c r="AC174" s="11" t="s">
        <v>1079</v>
      </c>
      <c r="AD174" s="97">
        <v>11</v>
      </c>
      <c r="AE174" s="15">
        <v>0</v>
      </c>
      <c r="AF174" s="15">
        <v>0</v>
      </c>
      <c r="AG174" s="126"/>
    </row>
    <row r="175" spans="1:33" ht="12.75">
      <c r="A175" s="67" t="s">
        <v>3681</v>
      </c>
      <c r="B175" s="96" t="s">
        <v>1613</v>
      </c>
      <c r="C175" s="97" t="s">
        <v>174</v>
      </c>
      <c r="D175" s="96" t="s">
        <v>2125</v>
      </c>
      <c r="E175" s="121" t="s">
        <v>2196</v>
      </c>
      <c r="F175" s="85" t="s">
        <v>1163</v>
      </c>
      <c r="G175" s="85">
        <v>25133550457</v>
      </c>
      <c r="H175" s="85" t="s">
        <v>1483</v>
      </c>
      <c r="I175" s="110" t="s">
        <v>2197</v>
      </c>
      <c r="J175" s="96" t="s">
        <v>2198</v>
      </c>
      <c r="K175" s="100" t="s">
        <v>2199</v>
      </c>
      <c r="L175" s="108"/>
      <c r="M175" s="110" t="s">
        <v>1165</v>
      </c>
      <c r="N175" s="110" t="s">
        <v>2200</v>
      </c>
      <c r="O175" s="110" t="s">
        <v>2201</v>
      </c>
      <c r="P175" s="15">
        <v>1</v>
      </c>
      <c r="Q175" s="111">
        <v>6513.63</v>
      </c>
      <c r="R175" s="111">
        <v>6513.63</v>
      </c>
      <c r="S175" s="15">
        <v>1</v>
      </c>
      <c r="T175" s="15">
        <v>1</v>
      </c>
      <c r="U175" s="15">
        <v>1</v>
      </c>
      <c r="V175" s="85" t="s">
        <v>214</v>
      </c>
      <c r="W175" s="15">
        <v>4</v>
      </c>
      <c r="X175" s="15">
        <v>19</v>
      </c>
      <c r="Y175" s="15">
        <v>6</v>
      </c>
      <c r="Z175" s="15" t="s">
        <v>34</v>
      </c>
      <c r="AA175" s="15">
        <v>12</v>
      </c>
      <c r="AB175" s="110" t="s">
        <v>2202</v>
      </c>
      <c r="AC175" s="11" t="s">
        <v>1079</v>
      </c>
      <c r="AD175" s="15">
        <v>5</v>
      </c>
      <c r="AE175" s="15">
        <v>0</v>
      </c>
      <c r="AF175" s="15">
        <v>0</v>
      </c>
      <c r="AG175" s="126" t="s">
        <v>2203</v>
      </c>
    </row>
    <row r="176" spans="1:33" ht="12.75">
      <c r="A176" s="24" t="s">
        <v>3682</v>
      </c>
      <c r="B176" s="96" t="s">
        <v>1613</v>
      </c>
      <c r="C176" s="97" t="s">
        <v>174</v>
      </c>
      <c r="D176" s="96" t="s">
        <v>2125</v>
      </c>
      <c r="E176" s="17" t="s">
        <v>1963</v>
      </c>
      <c r="F176" s="99" t="s">
        <v>1499</v>
      </c>
      <c r="G176" s="99" t="s">
        <v>1500</v>
      </c>
      <c r="H176" s="99" t="s">
        <v>1501</v>
      </c>
      <c r="I176" s="96" t="s">
        <v>1948</v>
      </c>
      <c r="J176" s="96" t="s">
        <v>1964</v>
      </c>
      <c r="K176" s="96"/>
      <c r="L176" s="110"/>
      <c r="M176" s="96" t="s">
        <v>1965</v>
      </c>
      <c r="N176" s="96" t="s">
        <v>2204</v>
      </c>
      <c r="O176" s="96" t="s">
        <v>1967</v>
      </c>
      <c r="P176" s="15">
        <v>1</v>
      </c>
      <c r="Q176" s="109">
        <v>5625</v>
      </c>
      <c r="R176" s="109">
        <v>5625</v>
      </c>
      <c r="S176" s="104">
        <v>1</v>
      </c>
      <c r="T176" s="104">
        <v>1</v>
      </c>
      <c r="U176" s="97">
        <v>1</v>
      </c>
      <c r="V176" s="99" t="s">
        <v>232</v>
      </c>
      <c r="W176" s="97">
        <v>115</v>
      </c>
      <c r="X176" s="97">
        <v>19</v>
      </c>
      <c r="Y176" s="97">
        <v>30</v>
      </c>
      <c r="Z176" s="97" t="s">
        <v>34</v>
      </c>
      <c r="AA176" s="97">
        <v>12</v>
      </c>
      <c r="AB176" s="96" t="s">
        <v>2205</v>
      </c>
      <c r="AC176" s="11" t="s">
        <v>1079</v>
      </c>
      <c r="AD176" s="97">
        <v>74</v>
      </c>
      <c r="AE176" s="97">
        <v>0</v>
      </c>
      <c r="AF176" s="15">
        <v>0</v>
      </c>
      <c r="AG176" s="126" t="s">
        <v>2203</v>
      </c>
    </row>
    <row r="177" spans="1:33" ht="12.75">
      <c r="A177" s="67" t="s">
        <v>3683</v>
      </c>
      <c r="B177" s="96" t="s">
        <v>1613</v>
      </c>
      <c r="C177" s="97" t="s">
        <v>174</v>
      </c>
      <c r="D177" s="96" t="s">
        <v>2125</v>
      </c>
      <c r="E177" s="17" t="s">
        <v>1832</v>
      </c>
      <c r="F177" s="99" t="s">
        <v>1833</v>
      </c>
      <c r="G177" s="85">
        <v>67309277203</v>
      </c>
      <c r="H177" s="99" t="s">
        <v>1834</v>
      </c>
      <c r="I177" s="96" t="s">
        <v>1835</v>
      </c>
      <c r="J177" s="96" t="s">
        <v>1836</v>
      </c>
      <c r="K177" s="100" t="s">
        <v>1837</v>
      </c>
      <c r="L177" s="110" t="s">
        <v>1838</v>
      </c>
      <c r="M177" s="96" t="s">
        <v>1839</v>
      </c>
      <c r="N177" s="96" t="s">
        <v>2206</v>
      </c>
      <c r="O177" s="110" t="s">
        <v>1841</v>
      </c>
      <c r="P177" s="15">
        <v>1</v>
      </c>
      <c r="Q177" s="111">
        <v>1000</v>
      </c>
      <c r="R177" s="111">
        <v>1000</v>
      </c>
      <c r="S177" s="104">
        <v>1</v>
      </c>
      <c r="T177" s="104">
        <v>1</v>
      </c>
      <c r="U177" s="97">
        <v>11</v>
      </c>
      <c r="V177" s="99" t="s">
        <v>686</v>
      </c>
      <c r="W177" s="97">
        <v>59</v>
      </c>
      <c r="X177" s="97">
        <v>41</v>
      </c>
      <c r="Y177" s="97">
        <v>1</v>
      </c>
      <c r="Z177" s="97">
        <v>19</v>
      </c>
      <c r="AA177" s="97">
        <v>12</v>
      </c>
      <c r="AB177" s="96" t="s">
        <v>2207</v>
      </c>
      <c r="AC177" s="11" t="s">
        <v>1079</v>
      </c>
      <c r="AD177" s="97">
        <v>22</v>
      </c>
      <c r="AE177" s="15">
        <v>0</v>
      </c>
      <c r="AF177" s="15">
        <v>0</v>
      </c>
      <c r="AG177" s="126"/>
    </row>
    <row r="178" spans="1:33" ht="12.75">
      <c r="A178" s="24" t="s">
        <v>3684</v>
      </c>
      <c r="B178" s="96" t="s">
        <v>1613</v>
      </c>
      <c r="C178" s="97" t="s">
        <v>174</v>
      </c>
      <c r="D178" s="96" t="s">
        <v>2125</v>
      </c>
      <c r="E178" s="121" t="s">
        <v>2208</v>
      </c>
      <c r="F178" s="85" t="s">
        <v>2209</v>
      </c>
      <c r="G178" s="85">
        <v>31232012833</v>
      </c>
      <c r="H178" s="85" t="s">
        <v>2210</v>
      </c>
      <c r="I178" s="110" t="s">
        <v>2211</v>
      </c>
      <c r="J178" s="96"/>
      <c r="K178" s="100"/>
      <c r="L178" s="108"/>
      <c r="M178" s="110" t="s">
        <v>2212</v>
      </c>
      <c r="N178" s="110" t="s">
        <v>2213</v>
      </c>
      <c r="O178" s="110" t="s">
        <v>2212</v>
      </c>
      <c r="P178" s="15">
        <v>1</v>
      </c>
      <c r="Q178" s="111">
        <v>3000</v>
      </c>
      <c r="R178" s="111">
        <v>3000</v>
      </c>
      <c r="S178" s="15">
        <v>1</v>
      </c>
      <c r="T178" s="15">
        <v>1</v>
      </c>
      <c r="U178" s="15">
        <v>1</v>
      </c>
      <c r="V178" s="85" t="s">
        <v>214</v>
      </c>
      <c r="W178" s="15">
        <v>4</v>
      </c>
      <c r="X178" s="15">
        <v>8</v>
      </c>
      <c r="Y178" s="15">
        <v>19</v>
      </c>
      <c r="Z178" s="15">
        <v>41</v>
      </c>
      <c r="AA178" s="15">
        <v>12</v>
      </c>
      <c r="AB178" s="110" t="s">
        <v>2214</v>
      </c>
      <c r="AC178" s="11" t="s">
        <v>1079</v>
      </c>
      <c r="AD178" s="15">
        <v>10</v>
      </c>
      <c r="AE178" s="15">
        <v>0</v>
      </c>
      <c r="AF178" s="15">
        <v>0</v>
      </c>
      <c r="AG178" s="126"/>
    </row>
    <row r="179" spans="1:33" ht="12.75">
      <c r="A179" s="67" t="s">
        <v>3685</v>
      </c>
      <c r="B179" s="96" t="s">
        <v>1613</v>
      </c>
      <c r="C179" s="97" t="s">
        <v>174</v>
      </c>
      <c r="D179" s="96" t="s">
        <v>2125</v>
      </c>
      <c r="E179" s="17" t="s">
        <v>2215</v>
      </c>
      <c r="F179" s="99" t="s">
        <v>1166</v>
      </c>
      <c r="G179" s="99">
        <v>30732376610</v>
      </c>
      <c r="H179" s="99" t="s">
        <v>2216</v>
      </c>
      <c r="I179" s="96" t="s">
        <v>2217</v>
      </c>
      <c r="J179" s="96"/>
      <c r="K179" s="108"/>
      <c r="L179" s="110"/>
      <c r="M179" s="96" t="s">
        <v>2218</v>
      </c>
      <c r="N179" s="96" t="s">
        <v>2219</v>
      </c>
      <c r="O179" s="96" t="s">
        <v>2218</v>
      </c>
      <c r="P179" s="15">
        <v>1</v>
      </c>
      <c r="Q179" s="111">
        <v>1650</v>
      </c>
      <c r="R179" s="111">
        <v>1650</v>
      </c>
      <c r="S179" s="104">
        <v>1</v>
      </c>
      <c r="T179" s="104">
        <v>1</v>
      </c>
      <c r="U179" s="97">
        <v>6</v>
      </c>
      <c r="V179" s="99" t="s">
        <v>461</v>
      </c>
      <c r="W179" s="97">
        <v>19</v>
      </c>
      <c r="X179" s="97">
        <v>115</v>
      </c>
      <c r="Y179" s="97">
        <v>6</v>
      </c>
      <c r="Z179" s="97" t="s">
        <v>34</v>
      </c>
      <c r="AA179" s="97">
        <v>12</v>
      </c>
      <c r="AB179" s="96" t="s">
        <v>2219</v>
      </c>
      <c r="AC179" s="11" t="s">
        <v>1079</v>
      </c>
      <c r="AD179" s="97">
        <v>0</v>
      </c>
      <c r="AE179" s="15">
        <v>0</v>
      </c>
      <c r="AF179" s="15">
        <v>0</v>
      </c>
      <c r="AG179" s="126" t="s">
        <v>2220</v>
      </c>
    </row>
    <row r="180" spans="1:33" ht="12.75">
      <c r="A180" s="24" t="s">
        <v>3686</v>
      </c>
      <c r="B180" s="96" t="s">
        <v>1613</v>
      </c>
      <c r="C180" s="97" t="s">
        <v>174</v>
      </c>
      <c r="D180" s="96" t="s">
        <v>2125</v>
      </c>
      <c r="E180" s="121" t="s">
        <v>2186</v>
      </c>
      <c r="F180" s="85" t="s">
        <v>1161</v>
      </c>
      <c r="G180" s="85">
        <v>12632735476</v>
      </c>
      <c r="H180" s="85" t="s">
        <v>2187</v>
      </c>
      <c r="I180" s="110" t="s">
        <v>2188</v>
      </c>
      <c r="J180" s="110" t="s">
        <v>2189</v>
      </c>
      <c r="K180" s="100" t="s">
        <v>2190</v>
      </c>
      <c r="L180" s="108" t="s">
        <v>2191</v>
      </c>
      <c r="M180" s="110" t="s">
        <v>1162</v>
      </c>
      <c r="N180" s="110" t="s">
        <v>2221</v>
      </c>
      <c r="O180" s="110" t="s">
        <v>2222</v>
      </c>
      <c r="P180" s="15">
        <v>1</v>
      </c>
      <c r="Q180" s="111">
        <v>3000</v>
      </c>
      <c r="R180" s="111">
        <v>3000</v>
      </c>
      <c r="S180" s="15">
        <v>1</v>
      </c>
      <c r="T180" s="15">
        <v>1</v>
      </c>
      <c r="U180" s="15">
        <v>1</v>
      </c>
      <c r="V180" s="85" t="s">
        <v>212</v>
      </c>
      <c r="W180" s="15">
        <v>4</v>
      </c>
      <c r="X180" s="15">
        <v>19</v>
      </c>
      <c r="Y180" s="15">
        <v>6</v>
      </c>
      <c r="Z180" s="15">
        <v>41</v>
      </c>
      <c r="AA180" s="15">
        <v>12</v>
      </c>
      <c r="AB180" s="110" t="s">
        <v>2223</v>
      </c>
      <c r="AC180" s="11" t="s">
        <v>1079</v>
      </c>
      <c r="AD180" s="15">
        <v>5</v>
      </c>
      <c r="AE180" s="15">
        <v>0</v>
      </c>
      <c r="AF180" s="15">
        <v>0</v>
      </c>
      <c r="AG180" s="126"/>
    </row>
    <row r="181" spans="1:33" ht="12.75">
      <c r="A181" s="67" t="s">
        <v>3687</v>
      </c>
      <c r="B181" s="96" t="s">
        <v>1613</v>
      </c>
      <c r="C181" s="97" t="s">
        <v>174</v>
      </c>
      <c r="D181" s="96" t="s">
        <v>2125</v>
      </c>
      <c r="E181" s="17" t="s">
        <v>2224</v>
      </c>
      <c r="F181" s="99" t="s">
        <v>2225</v>
      </c>
      <c r="G181" s="99">
        <v>36026642006</v>
      </c>
      <c r="H181" s="99" t="s">
        <v>2226</v>
      </c>
      <c r="I181" s="96" t="s">
        <v>2227</v>
      </c>
      <c r="J181" s="100" t="s">
        <v>2228</v>
      </c>
      <c r="K181" s="100" t="s">
        <v>2229</v>
      </c>
      <c r="L181" s="110"/>
      <c r="M181" s="96" t="s">
        <v>2230</v>
      </c>
      <c r="N181" s="96" t="s">
        <v>2231</v>
      </c>
      <c r="O181" s="96" t="s">
        <v>2232</v>
      </c>
      <c r="P181" s="15">
        <v>1</v>
      </c>
      <c r="Q181" s="111">
        <v>6000</v>
      </c>
      <c r="R181" s="111">
        <v>6000</v>
      </c>
      <c r="S181" s="104">
        <v>1</v>
      </c>
      <c r="T181" s="104">
        <v>1</v>
      </c>
      <c r="U181" s="97">
        <v>11</v>
      </c>
      <c r="V181" s="99" t="s">
        <v>682</v>
      </c>
      <c r="W181" s="97">
        <v>19</v>
      </c>
      <c r="X181" s="97">
        <v>16</v>
      </c>
      <c r="Y181" s="97">
        <v>5</v>
      </c>
      <c r="Z181" s="97">
        <v>41</v>
      </c>
      <c r="AA181" s="97">
        <v>12</v>
      </c>
      <c r="AB181" s="96" t="s">
        <v>2233</v>
      </c>
      <c r="AC181" s="11" t="s">
        <v>1079</v>
      </c>
      <c r="AD181" s="97">
        <v>15</v>
      </c>
      <c r="AE181" s="15">
        <v>0</v>
      </c>
      <c r="AF181" s="15">
        <v>0</v>
      </c>
      <c r="AG181" s="126"/>
    </row>
    <row r="182" spans="1:33" ht="12.75">
      <c r="A182" s="24" t="s">
        <v>3688</v>
      </c>
      <c r="B182" s="96" t="s">
        <v>1613</v>
      </c>
      <c r="C182" s="97" t="s">
        <v>174</v>
      </c>
      <c r="D182" s="96" t="s">
        <v>2125</v>
      </c>
      <c r="E182" s="17" t="s">
        <v>2234</v>
      </c>
      <c r="F182" s="99" t="s">
        <v>1607</v>
      </c>
      <c r="G182" s="99" t="s">
        <v>1608</v>
      </c>
      <c r="H182" s="99" t="s">
        <v>1609</v>
      </c>
      <c r="I182" s="96" t="s">
        <v>1690</v>
      </c>
      <c r="J182" s="96" t="s">
        <v>2235</v>
      </c>
      <c r="K182" s="108" t="s">
        <v>2236</v>
      </c>
      <c r="L182" s="110"/>
      <c r="M182" s="96" t="s">
        <v>1693</v>
      </c>
      <c r="N182" s="96" t="s">
        <v>2237</v>
      </c>
      <c r="O182" s="96" t="s">
        <v>1693</v>
      </c>
      <c r="P182" s="15">
        <v>1</v>
      </c>
      <c r="Q182" s="109">
        <v>50000</v>
      </c>
      <c r="R182" s="109">
        <v>50000</v>
      </c>
      <c r="S182" s="104">
        <v>1</v>
      </c>
      <c r="T182" s="104">
        <v>1</v>
      </c>
      <c r="U182" s="104">
        <v>16</v>
      </c>
      <c r="V182" s="99" t="s">
        <v>937</v>
      </c>
      <c r="W182" s="104">
        <v>59</v>
      </c>
      <c r="X182" s="104">
        <v>19</v>
      </c>
      <c r="Y182" s="104">
        <v>1</v>
      </c>
      <c r="Z182" s="104">
        <v>19</v>
      </c>
      <c r="AA182" s="97">
        <v>12</v>
      </c>
      <c r="AB182" s="96" t="s">
        <v>2238</v>
      </c>
      <c r="AC182" s="11" t="s">
        <v>1079</v>
      </c>
      <c r="AD182" s="97">
        <v>0</v>
      </c>
      <c r="AE182" s="97">
        <v>0</v>
      </c>
      <c r="AF182" s="15">
        <v>2</v>
      </c>
      <c r="AG182" s="126"/>
    </row>
    <row r="183" spans="1:33" ht="12.75">
      <c r="A183" s="67" t="s">
        <v>3689</v>
      </c>
      <c r="B183" s="96" t="s">
        <v>1613</v>
      </c>
      <c r="C183" s="97" t="s">
        <v>174</v>
      </c>
      <c r="D183" s="96" t="s">
        <v>2125</v>
      </c>
      <c r="E183" s="17" t="s">
        <v>2239</v>
      </c>
      <c r="F183" s="99" t="s">
        <v>1438</v>
      </c>
      <c r="G183" s="99">
        <v>85096602012</v>
      </c>
      <c r="H183" s="99" t="s">
        <v>1439</v>
      </c>
      <c r="I183" s="96" t="s">
        <v>2240</v>
      </c>
      <c r="J183" s="96" t="s">
        <v>2241</v>
      </c>
      <c r="K183" s="108" t="s">
        <v>1440</v>
      </c>
      <c r="L183" s="110"/>
      <c r="M183" s="96" t="s">
        <v>1441</v>
      </c>
      <c r="N183" s="96" t="s">
        <v>2242</v>
      </c>
      <c r="O183" s="96" t="s">
        <v>1441</v>
      </c>
      <c r="P183" s="15">
        <v>1</v>
      </c>
      <c r="Q183" s="109">
        <v>20000</v>
      </c>
      <c r="R183" s="109">
        <v>20000</v>
      </c>
      <c r="S183" s="104">
        <v>1</v>
      </c>
      <c r="T183" s="104">
        <v>1</v>
      </c>
      <c r="U183" s="97">
        <v>11</v>
      </c>
      <c r="V183" s="99" t="s">
        <v>735</v>
      </c>
      <c r="W183" s="97">
        <v>59</v>
      </c>
      <c r="X183" s="97">
        <v>41</v>
      </c>
      <c r="Y183" s="97">
        <v>1</v>
      </c>
      <c r="Z183" s="97">
        <v>19</v>
      </c>
      <c r="AA183" s="97">
        <v>12</v>
      </c>
      <c r="AB183" s="96" t="s">
        <v>2243</v>
      </c>
      <c r="AC183" s="11" t="s">
        <v>1079</v>
      </c>
      <c r="AD183" s="97">
        <v>15</v>
      </c>
      <c r="AE183" s="97">
        <v>0</v>
      </c>
      <c r="AF183" s="15">
        <v>0</v>
      </c>
      <c r="AG183" s="131"/>
    </row>
    <row r="184" spans="1:33" ht="12.75">
      <c r="A184" s="24" t="s">
        <v>3690</v>
      </c>
      <c r="B184" s="96" t="s">
        <v>1613</v>
      </c>
      <c r="C184" s="97" t="s">
        <v>174</v>
      </c>
      <c r="D184" s="96" t="s">
        <v>2125</v>
      </c>
      <c r="E184" s="17" t="s">
        <v>2244</v>
      </c>
      <c r="F184" s="99" t="s">
        <v>1168</v>
      </c>
      <c r="G184" s="99">
        <v>36620565652</v>
      </c>
      <c r="H184" s="99" t="s">
        <v>2245</v>
      </c>
      <c r="I184" s="132" t="s">
        <v>2246</v>
      </c>
      <c r="J184" s="96"/>
      <c r="K184" s="108"/>
      <c r="L184" s="110"/>
      <c r="M184" s="96" t="s">
        <v>1169</v>
      </c>
      <c r="N184" s="96" t="s">
        <v>2247</v>
      </c>
      <c r="O184" s="96" t="s">
        <v>1169</v>
      </c>
      <c r="P184" s="15">
        <v>1</v>
      </c>
      <c r="Q184" s="111">
        <v>1000</v>
      </c>
      <c r="R184" s="111">
        <v>1000</v>
      </c>
      <c r="S184" s="104">
        <v>1</v>
      </c>
      <c r="T184" s="104">
        <v>1</v>
      </c>
      <c r="U184" s="97">
        <v>1</v>
      </c>
      <c r="V184" s="99" t="s">
        <v>238</v>
      </c>
      <c r="W184" s="97">
        <v>87</v>
      </c>
      <c r="X184" s="97">
        <v>19</v>
      </c>
      <c r="Y184" s="97">
        <v>6</v>
      </c>
      <c r="Z184" s="97">
        <v>41</v>
      </c>
      <c r="AA184" s="97">
        <v>4</v>
      </c>
      <c r="AB184" s="96" t="s">
        <v>2247</v>
      </c>
      <c r="AC184" s="11" t="s">
        <v>1079</v>
      </c>
      <c r="AD184" s="97">
        <v>5</v>
      </c>
      <c r="AE184" s="15">
        <v>0</v>
      </c>
      <c r="AF184" s="15">
        <v>0</v>
      </c>
      <c r="AG184" s="126"/>
    </row>
    <row r="185" spans="1:33" ht="12.75">
      <c r="A185" s="67" t="s">
        <v>3691</v>
      </c>
      <c r="B185" s="57" t="s">
        <v>2248</v>
      </c>
      <c r="C185" s="71" t="s">
        <v>170</v>
      </c>
      <c r="D185" s="98" t="s">
        <v>2249</v>
      </c>
      <c r="E185" s="133" t="s">
        <v>2250</v>
      </c>
      <c r="F185" s="134" t="s">
        <v>2251</v>
      </c>
      <c r="G185" s="59">
        <v>87923230239</v>
      </c>
      <c r="H185" s="135" t="s">
        <v>2252</v>
      </c>
      <c r="I185" s="98" t="s">
        <v>2253</v>
      </c>
      <c r="J185" s="103"/>
      <c r="K185" s="103"/>
      <c r="L185" s="103"/>
      <c r="M185" s="98" t="s">
        <v>2254</v>
      </c>
      <c r="N185" s="58" t="s">
        <v>2255</v>
      </c>
      <c r="O185" s="98"/>
      <c r="P185" s="12">
        <v>1</v>
      </c>
      <c r="Q185" s="64">
        <v>1810000</v>
      </c>
      <c r="R185" s="64">
        <v>377351</v>
      </c>
      <c r="S185" s="65">
        <v>1</v>
      </c>
      <c r="T185" s="65">
        <v>1</v>
      </c>
      <c r="U185" s="66">
        <v>12</v>
      </c>
      <c r="V185" s="134" t="s">
        <v>778</v>
      </c>
      <c r="W185" s="65">
        <v>83</v>
      </c>
      <c r="X185" s="65">
        <v>33</v>
      </c>
      <c r="Y185" s="65">
        <v>32</v>
      </c>
      <c r="Z185" s="65">
        <v>31</v>
      </c>
      <c r="AA185" s="71">
        <v>22</v>
      </c>
      <c r="AB185" s="86" t="s">
        <v>2256</v>
      </c>
      <c r="AC185" s="11" t="s">
        <v>1079</v>
      </c>
      <c r="AD185" s="12">
        <v>1</v>
      </c>
      <c r="AE185" s="12">
        <v>7</v>
      </c>
      <c r="AF185" s="12">
        <v>3</v>
      </c>
      <c r="AG185" s="86"/>
    </row>
    <row r="186" spans="1:33" ht="12.75">
      <c r="A186" s="24" t="s">
        <v>3692</v>
      </c>
      <c r="B186" s="57" t="s">
        <v>2248</v>
      </c>
      <c r="C186" s="71" t="s">
        <v>170</v>
      </c>
      <c r="D186" s="98" t="s">
        <v>2249</v>
      </c>
      <c r="E186" s="133" t="s">
        <v>2257</v>
      </c>
      <c r="F186" s="134" t="s">
        <v>2258</v>
      </c>
      <c r="G186" s="59">
        <v>54033563453</v>
      </c>
      <c r="H186" s="135" t="s">
        <v>2259</v>
      </c>
      <c r="I186" s="98" t="s">
        <v>2260</v>
      </c>
      <c r="J186" s="103"/>
      <c r="K186" s="103"/>
      <c r="L186" s="103"/>
      <c r="M186" s="98" t="s">
        <v>2261</v>
      </c>
      <c r="N186" s="58" t="s">
        <v>2255</v>
      </c>
      <c r="O186" s="98"/>
      <c r="P186" s="12">
        <v>1</v>
      </c>
      <c r="Q186" s="64">
        <v>101000</v>
      </c>
      <c r="R186" s="64">
        <v>15392</v>
      </c>
      <c r="S186" s="65">
        <v>1</v>
      </c>
      <c r="T186" s="65">
        <v>1</v>
      </c>
      <c r="U186" s="66">
        <v>12</v>
      </c>
      <c r="V186" s="134" t="s">
        <v>778</v>
      </c>
      <c r="W186" s="65">
        <v>83</v>
      </c>
      <c r="X186" s="65">
        <v>19</v>
      </c>
      <c r="Y186" s="65">
        <v>31</v>
      </c>
      <c r="Z186" s="65">
        <v>32</v>
      </c>
      <c r="AA186" s="71">
        <v>22</v>
      </c>
      <c r="AB186" s="86" t="s">
        <v>2262</v>
      </c>
      <c r="AC186" s="11" t="s">
        <v>1079</v>
      </c>
      <c r="AD186" s="12">
        <v>1</v>
      </c>
      <c r="AE186" s="12">
        <v>1</v>
      </c>
      <c r="AF186" s="12">
        <v>0</v>
      </c>
      <c r="AG186" s="86"/>
    </row>
    <row r="187" spans="1:33" ht="12.75">
      <c r="A187" s="67" t="s">
        <v>3693</v>
      </c>
      <c r="B187" s="57" t="s">
        <v>2248</v>
      </c>
      <c r="C187" s="71" t="s">
        <v>170</v>
      </c>
      <c r="D187" s="98" t="s">
        <v>2249</v>
      </c>
      <c r="E187" s="133" t="s">
        <v>2263</v>
      </c>
      <c r="F187" s="134" t="s">
        <v>2264</v>
      </c>
      <c r="G187" s="59">
        <v>77354983047</v>
      </c>
      <c r="H187" s="135" t="s">
        <v>2265</v>
      </c>
      <c r="I187" s="98" t="s">
        <v>2266</v>
      </c>
      <c r="J187" s="103"/>
      <c r="K187" s="103"/>
      <c r="L187" s="103"/>
      <c r="M187" s="98" t="s">
        <v>2267</v>
      </c>
      <c r="N187" s="58" t="s">
        <v>2255</v>
      </c>
      <c r="O187" s="98"/>
      <c r="P187" s="12">
        <v>1</v>
      </c>
      <c r="Q187" s="64">
        <v>93000</v>
      </c>
      <c r="R187" s="64">
        <v>14165</v>
      </c>
      <c r="S187" s="65">
        <v>1</v>
      </c>
      <c r="T187" s="65">
        <v>1</v>
      </c>
      <c r="U187" s="66">
        <v>12</v>
      </c>
      <c r="V187" s="134" t="s">
        <v>778</v>
      </c>
      <c r="W187" s="65">
        <v>83</v>
      </c>
      <c r="X187" s="65">
        <v>33</v>
      </c>
      <c r="Y187" s="65">
        <v>32</v>
      </c>
      <c r="Z187" s="65">
        <v>31</v>
      </c>
      <c r="AA187" s="71">
        <v>22</v>
      </c>
      <c r="AB187" s="86" t="s">
        <v>2256</v>
      </c>
      <c r="AC187" s="11" t="s">
        <v>1079</v>
      </c>
      <c r="AD187" s="12">
        <v>2</v>
      </c>
      <c r="AE187" s="12">
        <v>0</v>
      </c>
      <c r="AF187" s="12">
        <v>0</v>
      </c>
      <c r="AG187" s="86"/>
    </row>
    <row r="188" spans="1:33" ht="12.75">
      <c r="A188" s="24" t="s">
        <v>3694</v>
      </c>
      <c r="B188" s="57" t="s">
        <v>2248</v>
      </c>
      <c r="C188" s="71" t="s">
        <v>170</v>
      </c>
      <c r="D188" s="98" t="s">
        <v>2249</v>
      </c>
      <c r="E188" s="133" t="s">
        <v>2268</v>
      </c>
      <c r="F188" s="134" t="s">
        <v>2269</v>
      </c>
      <c r="G188" s="59">
        <v>11180083534</v>
      </c>
      <c r="H188" s="135" t="s">
        <v>2270</v>
      </c>
      <c r="I188" s="98" t="s">
        <v>2271</v>
      </c>
      <c r="J188" s="103"/>
      <c r="K188" s="103"/>
      <c r="L188" s="103"/>
      <c r="M188" s="98" t="s">
        <v>2272</v>
      </c>
      <c r="N188" s="58" t="s">
        <v>2255</v>
      </c>
      <c r="O188" s="98"/>
      <c r="P188" s="12">
        <v>1</v>
      </c>
      <c r="Q188" s="64">
        <v>633000</v>
      </c>
      <c r="R188" s="64">
        <v>95900</v>
      </c>
      <c r="S188" s="65">
        <v>1</v>
      </c>
      <c r="T188" s="65">
        <v>1</v>
      </c>
      <c r="U188" s="66">
        <v>12</v>
      </c>
      <c r="V188" s="134" t="s">
        <v>778</v>
      </c>
      <c r="W188" s="65">
        <v>83</v>
      </c>
      <c r="X188" s="65">
        <v>33</v>
      </c>
      <c r="Y188" s="65">
        <v>31</v>
      </c>
      <c r="Z188" s="65">
        <v>32</v>
      </c>
      <c r="AA188" s="71">
        <v>22</v>
      </c>
      <c r="AB188" s="86" t="s">
        <v>2256</v>
      </c>
      <c r="AC188" s="11" t="s">
        <v>1079</v>
      </c>
      <c r="AD188" s="12">
        <v>1</v>
      </c>
      <c r="AE188" s="12">
        <v>0</v>
      </c>
      <c r="AF188" s="12">
        <v>2</v>
      </c>
      <c r="AG188" s="86"/>
    </row>
    <row r="189" spans="1:33" ht="12.75">
      <c r="A189" s="67" t="s">
        <v>3695</v>
      </c>
      <c r="B189" s="57" t="s">
        <v>2248</v>
      </c>
      <c r="C189" s="71" t="s">
        <v>170</v>
      </c>
      <c r="D189" s="98" t="s">
        <v>2249</v>
      </c>
      <c r="E189" s="133" t="s">
        <v>2268</v>
      </c>
      <c r="F189" s="134" t="s">
        <v>2269</v>
      </c>
      <c r="G189" s="59">
        <v>11180083534</v>
      </c>
      <c r="H189" s="135" t="s">
        <v>2270</v>
      </c>
      <c r="I189" s="98" t="s">
        <v>2271</v>
      </c>
      <c r="J189" s="103"/>
      <c r="K189" s="103"/>
      <c r="L189" s="103"/>
      <c r="M189" s="98" t="s">
        <v>2272</v>
      </c>
      <c r="N189" s="58" t="s">
        <v>2273</v>
      </c>
      <c r="O189" s="98"/>
      <c r="P189" s="12">
        <v>1</v>
      </c>
      <c r="Q189" s="64">
        <v>30000</v>
      </c>
      <c r="R189" s="64">
        <v>8000</v>
      </c>
      <c r="S189" s="65">
        <v>1</v>
      </c>
      <c r="T189" s="65">
        <v>1</v>
      </c>
      <c r="U189" s="66">
        <v>12</v>
      </c>
      <c r="V189" s="134" t="s">
        <v>778</v>
      </c>
      <c r="W189" s="65">
        <v>83</v>
      </c>
      <c r="X189" s="65">
        <v>33</v>
      </c>
      <c r="Y189" s="65">
        <v>32</v>
      </c>
      <c r="Z189" s="65">
        <v>31</v>
      </c>
      <c r="AA189" s="71">
        <v>12</v>
      </c>
      <c r="AB189" s="86" t="s">
        <v>2274</v>
      </c>
      <c r="AC189" s="11" t="s">
        <v>1079</v>
      </c>
      <c r="AD189" s="12">
        <v>1</v>
      </c>
      <c r="AE189" s="12">
        <v>0</v>
      </c>
      <c r="AF189" s="12">
        <v>0</v>
      </c>
      <c r="AG189" s="86"/>
    </row>
    <row r="190" spans="1:33" ht="12.75">
      <c r="A190" s="24" t="s">
        <v>3696</v>
      </c>
      <c r="B190" s="57" t="s">
        <v>2248</v>
      </c>
      <c r="C190" s="71" t="s">
        <v>170</v>
      </c>
      <c r="D190" s="98" t="s">
        <v>2249</v>
      </c>
      <c r="E190" s="133" t="s">
        <v>2275</v>
      </c>
      <c r="F190" s="134" t="s">
        <v>2276</v>
      </c>
      <c r="G190" s="59">
        <v>35450104625</v>
      </c>
      <c r="H190" s="135" t="s">
        <v>2277</v>
      </c>
      <c r="I190" s="98" t="s">
        <v>2278</v>
      </c>
      <c r="J190" s="103"/>
      <c r="K190" s="103"/>
      <c r="L190" s="103"/>
      <c r="M190" s="98" t="s">
        <v>2279</v>
      </c>
      <c r="N190" s="58" t="s">
        <v>2255</v>
      </c>
      <c r="O190" s="98"/>
      <c r="P190" s="12">
        <v>1</v>
      </c>
      <c r="Q190" s="64">
        <v>623000</v>
      </c>
      <c r="R190" s="64">
        <v>94475</v>
      </c>
      <c r="S190" s="65">
        <v>1</v>
      </c>
      <c r="T190" s="65">
        <v>1</v>
      </c>
      <c r="U190" s="66">
        <v>12</v>
      </c>
      <c r="V190" s="134" t="s">
        <v>778</v>
      </c>
      <c r="W190" s="65">
        <v>83</v>
      </c>
      <c r="X190" s="65">
        <v>33</v>
      </c>
      <c r="Y190" s="65">
        <v>31</v>
      </c>
      <c r="Z190" s="65">
        <v>32</v>
      </c>
      <c r="AA190" s="71">
        <v>22</v>
      </c>
      <c r="AB190" s="86" t="s">
        <v>2256</v>
      </c>
      <c r="AC190" s="11" t="s">
        <v>1079</v>
      </c>
      <c r="AD190" s="12">
        <v>2</v>
      </c>
      <c r="AE190" s="12">
        <v>0</v>
      </c>
      <c r="AF190" s="12">
        <v>2</v>
      </c>
      <c r="AG190" s="86"/>
    </row>
    <row r="191" spans="1:33" ht="12.75">
      <c r="A191" s="67" t="s">
        <v>3697</v>
      </c>
      <c r="B191" s="57" t="s">
        <v>2248</v>
      </c>
      <c r="C191" s="71" t="s">
        <v>170</v>
      </c>
      <c r="D191" s="98" t="s">
        <v>2249</v>
      </c>
      <c r="E191" s="133" t="s">
        <v>2275</v>
      </c>
      <c r="F191" s="134" t="s">
        <v>2276</v>
      </c>
      <c r="G191" s="59">
        <v>35450104625</v>
      </c>
      <c r="H191" s="135" t="s">
        <v>2277</v>
      </c>
      <c r="I191" s="98" t="s">
        <v>2278</v>
      </c>
      <c r="J191" s="103"/>
      <c r="K191" s="103"/>
      <c r="L191" s="103"/>
      <c r="M191" s="98" t="s">
        <v>2279</v>
      </c>
      <c r="N191" s="58" t="s">
        <v>2280</v>
      </c>
      <c r="O191" s="98"/>
      <c r="P191" s="12">
        <v>1</v>
      </c>
      <c r="Q191" s="64">
        <v>25000</v>
      </c>
      <c r="R191" s="64">
        <v>10000</v>
      </c>
      <c r="S191" s="65">
        <v>1</v>
      </c>
      <c r="T191" s="65">
        <v>1</v>
      </c>
      <c r="U191" s="66">
        <v>12</v>
      </c>
      <c r="V191" s="134" t="s">
        <v>758</v>
      </c>
      <c r="W191" s="65">
        <v>83</v>
      </c>
      <c r="X191" s="65">
        <v>33</v>
      </c>
      <c r="Y191" s="65">
        <v>31</v>
      </c>
      <c r="Z191" s="65" t="s">
        <v>34</v>
      </c>
      <c r="AA191" s="71">
        <v>12</v>
      </c>
      <c r="AB191" s="133" t="s">
        <v>2281</v>
      </c>
      <c r="AC191" s="11" t="s">
        <v>1079</v>
      </c>
      <c r="AD191" s="12">
        <v>1</v>
      </c>
      <c r="AE191" s="12">
        <v>0</v>
      </c>
      <c r="AF191" s="12">
        <v>0</v>
      </c>
      <c r="AG191" s="86" t="s">
        <v>4085</v>
      </c>
    </row>
    <row r="192" spans="1:33" ht="12.75">
      <c r="A192" s="24" t="s">
        <v>3698</v>
      </c>
      <c r="B192" s="57" t="s">
        <v>2248</v>
      </c>
      <c r="C192" s="71" t="s">
        <v>170</v>
      </c>
      <c r="D192" s="98" t="s">
        <v>2249</v>
      </c>
      <c r="E192" s="133" t="s">
        <v>2282</v>
      </c>
      <c r="F192" s="134" t="s">
        <v>2283</v>
      </c>
      <c r="G192" s="59">
        <v>26969662212</v>
      </c>
      <c r="H192" s="135" t="s">
        <v>2284</v>
      </c>
      <c r="I192" s="98" t="s">
        <v>2285</v>
      </c>
      <c r="J192" s="103"/>
      <c r="K192" s="103"/>
      <c r="L192" s="103"/>
      <c r="M192" s="98" t="s">
        <v>2286</v>
      </c>
      <c r="N192" s="58" t="s">
        <v>2255</v>
      </c>
      <c r="O192" s="98"/>
      <c r="P192" s="12">
        <v>1</v>
      </c>
      <c r="Q192" s="64">
        <v>77000</v>
      </c>
      <c r="R192" s="64">
        <v>11666</v>
      </c>
      <c r="S192" s="65">
        <v>1</v>
      </c>
      <c r="T192" s="65">
        <v>1</v>
      </c>
      <c r="U192" s="66">
        <v>12</v>
      </c>
      <c r="V192" s="134" t="s">
        <v>778</v>
      </c>
      <c r="W192" s="65">
        <v>83</v>
      </c>
      <c r="X192" s="65">
        <v>19</v>
      </c>
      <c r="Y192" s="65">
        <v>31</v>
      </c>
      <c r="Z192" s="65">
        <v>19</v>
      </c>
      <c r="AA192" s="71">
        <v>22</v>
      </c>
      <c r="AB192" s="86" t="s">
        <v>2256</v>
      </c>
      <c r="AC192" s="11" t="s">
        <v>1079</v>
      </c>
      <c r="AD192" s="12">
        <v>2</v>
      </c>
      <c r="AE192" s="12">
        <v>0</v>
      </c>
      <c r="AF192" s="12">
        <v>0</v>
      </c>
      <c r="AG192" s="86"/>
    </row>
    <row r="193" spans="1:33" ht="12.75">
      <c r="A193" s="67" t="s">
        <v>3699</v>
      </c>
      <c r="B193" s="57" t="s">
        <v>2248</v>
      </c>
      <c r="C193" s="71" t="s">
        <v>170</v>
      </c>
      <c r="D193" s="98" t="s">
        <v>2249</v>
      </c>
      <c r="E193" s="133" t="s">
        <v>2287</v>
      </c>
      <c r="F193" s="134" t="s">
        <v>2288</v>
      </c>
      <c r="G193" s="134" t="s">
        <v>2289</v>
      </c>
      <c r="H193" s="135" t="s">
        <v>2290</v>
      </c>
      <c r="I193" s="98" t="s">
        <v>2278</v>
      </c>
      <c r="J193" s="103"/>
      <c r="K193" s="103"/>
      <c r="L193" s="103"/>
      <c r="M193" s="98" t="s">
        <v>2291</v>
      </c>
      <c r="N193" s="58" t="s">
        <v>2292</v>
      </c>
      <c r="O193" s="98"/>
      <c r="P193" s="12">
        <v>1</v>
      </c>
      <c r="Q193" s="64">
        <v>25000</v>
      </c>
      <c r="R193" s="64">
        <v>7000</v>
      </c>
      <c r="S193" s="65">
        <v>1</v>
      </c>
      <c r="T193" s="65">
        <v>1</v>
      </c>
      <c r="U193" s="66">
        <v>12</v>
      </c>
      <c r="V193" s="134" t="s">
        <v>778</v>
      </c>
      <c r="W193" s="65">
        <v>83</v>
      </c>
      <c r="X193" s="65">
        <v>33</v>
      </c>
      <c r="Y193" s="65">
        <v>31</v>
      </c>
      <c r="Z193" s="65">
        <v>32</v>
      </c>
      <c r="AA193" s="71">
        <v>12</v>
      </c>
      <c r="AB193" s="133" t="s">
        <v>2293</v>
      </c>
      <c r="AC193" s="11" t="s">
        <v>1079</v>
      </c>
      <c r="AD193" s="12">
        <v>5</v>
      </c>
      <c r="AE193" s="12">
        <v>0</v>
      </c>
      <c r="AF193" s="12">
        <v>2</v>
      </c>
      <c r="AG193" s="86"/>
    </row>
    <row r="194" spans="1:33" ht="12.75">
      <c r="A194" s="24" t="s">
        <v>3700</v>
      </c>
      <c r="B194" s="57" t="s">
        <v>2248</v>
      </c>
      <c r="C194" s="71" t="s">
        <v>170</v>
      </c>
      <c r="D194" s="98" t="s">
        <v>2249</v>
      </c>
      <c r="E194" s="133" t="s">
        <v>2287</v>
      </c>
      <c r="F194" s="134" t="s">
        <v>2288</v>
      </c>
      <c r="G194" s="134" t="s">
        <v>2289</v>
      </c>
      <c r="H194" s="135" t="s">
        <v>2290</v>
      </c>
      <c r="I194" s="98" t="s">
        <v>2278</v>
      </c>
      <c r="J194" s="103"/>
      <c r="K194" s="103"/>
      <c r="L194" s="103"/>
      <c r="M194" s="98" t="s">
        <v>2291</v>
      </c>
      <c r="N194" s="58" t="s">
        <v>2294</v>
      </c>
      <c r="O194" s="98"/>
      <c r="P194" s="12">
        <v>1</v>
      </c>
      <c r="Q194" s="64">
        <v>7725</v>
      </c>
      <c r="R194" s="64">
        <v>1500</v>
      </c>
      <c r="S194" s="65">
        <v>1</v>
      </c>
      <c r="T194" s="65">
        <v>1</v>
      </c>
      <c r="U194" s="66">
        <v>12</v>
      </c>
      <c r="V194" s="134" t="s">
        <v>778</v>
      </c>
      <c r="W194" s="65">
        <v>83</v>
      </c>
      <c r="X194" s="65">
        <v>33</v>
      </c>
      <c r="Y194" s="65">
        <v>31</v>
      </c>
      <c r="Z194" s="65">
        <v>32</v>
      </c>
      <c r="AA194" s="71">
        <v>12</v>
      </c>
      <c r="AB194" s="133" t="s">
        <v>2295</v>
      </c>
      <c r="AC194" s="11" t="s">
        <v>1079</v>
      </c>
      <c r="AD194" s="12">
        <v>5</v>
      </c>
      <c r="AE194" s="12">
        <v>0</v>
      </c>
      <c r="AF194" s="12">
        <v>2</v>
      </c>
      <c r="AG194" s="86"/>
    </row>
    <row r="195" spans="1:33" ht="12.75">
      <c r="A195" s="67" t="s">
        <v>3701</v>
      </c>
      <c r="B195" s="57" t="s">
        <v>2248</v>
      </c>
      <c r="C195" s="71" t="s">
        <v>170</v>
      </c>
      <c r="D195" s="98" t="s">
        <v>2249</v>
      </c>
      <c r="E195" s="133" t="s">
        <v>2296</v>
      </c>
      <c r="F195" s="134" t="s">
        <v>2297</v>
      </c>
      <c r="G195" s="59">
        <v>25324691131</v>
      </c>
      <c r="H195" s="135" t="s">
        <v>2298</v>
      </c>
      <c r="I195" s="98" t="s">
        <v>2299</v>
      </c>
      <c r="J195" s="103"/>
      <c r="K195" s="103"/>
      <c r="L195" s="103"/>
      <c r="M195" s="98" t="s">
        <v>2300</v>
      </c>
      <c r="N195" s="58" t="s">
        <v>2255</v>
      </c>
      <c r="O195" s="98"/>
      <c r="P195" s="12">
        <v>1</v>
      </c>
      <c r="Q195" s="64">
        <v>91000</v>
      </c>
      <c r="R195" s="64">
        <v>13877</v>
      </c>
      <c r="S195" s="65">
        <v>1</v>
      </c>
      <c r="T195" s="65">
        <v>1</v>
      </c>
      <c r="U195" s="66">
        <v>12</v>
      </c>
      <c r="V195" s="134" t="s">
        <v>778</v>
      </c>
      <c r="W195" s="65">
        <v>83</v>
      </c>
      <c r="X195" s="65">
        <v>33</v>
      </c>
      <c r="Y195" s="65">
        <v>32</v>
      </c>
      <c r="Z195" s="65">
        <v>31</v>
      </c>
      <c r="AA195" s="71">
        <v>22</v>
      </c>
      <c r="AB195" s="86" t="s">
        <v>2256</v>
      </c>
      <c r="AC195" s="11" t="s">
        <v>1079</v>
      </c>
      <c r="AD195" s="12">
        <v>2</v>
      </c>
      <c r="AE195" s="12">
        <v>0</v>
      </c>
      <c r="AF195" s="12">
        <v>0</v>
      </c>
      <c r="AG195" s="86"/>
    </row>
    <row r="196" spans="1:33" ht="12.75">
      <c r="A196" s="24" t="s">
        <v>3702</v>
      </c>
      <c r="B196" s="57" t="s">
        <v>2248</v>
      </c>
      <c r="C196" s="71" t="s">
        <v>170</v>
      </c>
      <c r="D196" s="98" t="s">
        <v>2249</v>
      </c>
      <c r="E196" s="133" t="s">
        <v>2301</v>
      </c>
      <c r="F196" s="134" t="s">
        <v>2302</v>
      </c>
      <c r="G196" s="59">
        <v>57949100121</v>
      </c>
      <c r="H196" s="135" t="s">
        <v>2303</v>
      </c>
      <c r="I196" s="98" t="s">
        <v>2304</v>
      </c>
      <c r="J196" s="103"/>
      <c r="K196" s="103"/>
      <c r="L196" s="103"/>
      <c r="M196" s="98" t="s">
        <v>2305</v>
      </c>
      <c r="N196" s="58" t="s">
        <v>2255</v>
      </c>
      <c r="O196" s="98"/>
      <c r="P196" s="12">
        <v>1</v>
      </c>
      <c r="Q196" s="64">
        <v>94000</v>
      </c>
      <c r="R196" s="64">
        <v>14332</v>
      </c>
      <c r="S196" s="65">
        <v>1</v>
      </c>
      <c r="T196" s="65">
        <v>1</v>
      </c>
      <c r="U196" s="66">
        <v>12</v>
      </c>
      <c r="V196" s="134" t="s">
        <v>778</v>
      </c>
      <c r="W196" s="65">
        <v>83</v>
      </c>
      <c r="X196" s="65">
        <v>33</v>
      </c>
      <c r="Y196" s="65">
        <v>32</v>
      </c>
      <c r="Z196" s="65">
        <v>31</v>
      </c>
      <c r="AA196" s="71">
        <v>22</v>
      </c>
      <c r="AB196" s="86" t="s">
        <v>2256</v>
      </c>
      <c r="AC196" s="11" t="s">
        <v>1079</v>
      </c>
      <c r="AD196" s="12">
        <v>5</v>
      </c>
      <c r="AE196" s="12">
        <v>0</v>
      </c>
      <c r="AF196" s="12">
        <v>0</v>
      </c>
      <c r="AG196" s="86"/>
    </row>
    <row r="197" spans="1:33" ht="12.75">
      <c r="A197" s="67" t="s">
        <v>3703</v>
      </c>
      <c r="B197" s="57" t="s">
        <v>2248</v>
      </c>
      <c r="C197" s="71" t="s">
        <v>170</v>
      </c>
      <c r="D197" s="98" t="s">
        <v>2249</v>
      </c>
      <c r="E197" s="133" t="s">
        <v>2306</v>
      </c>
      <c r="F197" s="134" t="s">
        <v>2307</v>
      </c>
      <c r="G197" s="59">
        <v>44219876291</v>
      </c>
      <c r="H197" s="135" t="s">
        <v>2308</v>
      </c>
      <c r="I197" s="98" t="s">
        <v>2304</v>
      </c>
      <c r="J197" s="103"/>
      <c r="K197" s="103"/>
      <c r="L197" s="103"/>
      <c r="M197" s="98" t="s">
        <v>2309</v>
      </c>
      <c r="N197" s="58" t="s">
        <v>2255</v>
      </c>
      <c r="O197" s="98"/>
      <c r="P197" s="12">
        <v>1</v>
      </c>
      <c r="Q197" s="64">
        <v>205000</v>
      </c>
      <c r="R197" s="64">
        <v>31133</v>
      </c>
      <c r="S197" s="65">
        <v>1</v>
      </c>
      <c r="T197" s="65">
        <v>1</v>
      </c>
      <c r="U197" s="66">
        <v>12</v>
      </c>
      <c r="V197" s="134" t="s">
        <v>778</v>
      </c>
      <c r="W197" s="65">
        <v>83</v>
      </c>
      <c r="X197" s="65">
        <v>33</v>
      </c>
      <c r="Y197" s="65">
        <v>32</v>
      </c>
      <c r="Z197" s="65">
        <v>31</v>
      </c>
      <c r="AA197" s="71">
        <v>22</v>
      </c>
      <c r="AB197" s="86" t="s">
        <v>2256</v>
      </c>
      <c r="AC197" s="11" t="s">
        <v>1079</v>
      </c>
      <c r="AD197" s="12">
        <v>3</v>
      </c>
      <c r="AE197" s="12">
        <v>0</v>
      </c>
      <c r="AF197" s="12">
        <v>1</v>
      </c>
      <c r="AG197" s="86"/>
    </row>
    <row r="198" spans="1:33" ht="12.75">
      <c r="A198" s="24" t="s">
        <v>3704</v>
      </c>
      <c r="B198" s="57" t="s">
        <v>2248</v>
      </c>
      <c r="C198" s="71" t="s">
        <v>170</v>
      </c>
      <c r="D198" s="98" t="s">
        <v>2249</v>
      </c>
      <c r="E198" s="133" t="s">
        <v>2310</v>
      </c>
      <c r="F198" s="134" t="s">
        <v>2311</v>
      </c>
      <c r="G198" s="59">
        <v>71352339550</v>
      </c>
      <c r="H198" s="135" t="s">
        <v>2312</v>
      </c>
      <c r="I198" s="98" t="s">
        <v>2313</v>
      </c>
      <c r="J198" s="103"/>
      <c r="K198" s="103"/>
      <c r="L198" s="103"/>
      <c r="M198" s="98" t="s">
        <v>2314</v>
      </c>
      <c r="N198" s="58" t="s">
        <v>2255</v>
      </c>
      <c r="O198" s="98"/>
      <c r="P198" s="12">
        <v>1</v>
      </c>
      <c r="Q198" s="64">
        <v>51000</v>
      </c>
      <c r="R198" s="64">
        <v>7757</v>
      </c>
      <c r="S198" s="65">
        <v>1</v>
      </c>
      <c r="T198" s="65">
        <v>1</v>
      </c>
      <c r="U198" s="66">
        <v>12</v>
      </c>
      <c r="V198" s="134" t="s">
        <v>778</v>
      </c>
      <c r="W198" s="65">
        <v>83</v>
      </c>
      <c r="X198" s="65">
        <v>33</v>
      </c>
      <c r="Y198" s="65">
        <v>32</v>
      </c>
      <c r="Z198" s="65">
        <v>31</v>
      </c>
      <c r="AA198" s="71">
        <v>22</v>
      </c>
      <c r="AB198" s="86" t="s">
        <v>2256</v>
      </c>
      <c r="AC198" s="11" t="s">
        <v>1079</v>
      </c>
      <c r="AD198" s="12">
        <v>1</v>
      </c>
      <c r="AE198" s="12">
        <v>0</v>
      </c>
      <c r="AF198" s="12">
        <v>0</v>
      </c>
      <c r="AG198" s="86"/>
    </row>
    <row r="199" spans="1:33" ht="12.75">
      <c r="A199" s="67" t="s">
        <v>3705</v>
      </c>
      <c r="B199" s="57" t="s">
        <v>2248</v>
      </c>
      <c r="C199" s="71" t="s">
        <v>170</v>
      </c>
      <c r="D199" s="98" t="s">
        <v>2249</v>
      </c>
      <c r="E199" s="133" t="s">
        <v>2315</v>
      </c>
      <c r="F199" s="134" t="s">
        <v>2316</v>
      </c>
      <c r="G199" s="59">
        <v>69296193284</v>
      </c>
      <c r="H199" s="135" t="s">
        <v>2317</v>
      </c>
      <c r="I199" s="98" t="s">
        <v>2318</v>
      </c>
      <c r="J199" s="103"/>
      <c r="K199" s="103"/>
      <c r="L199" s="103"/>
      <c r="M199" s="98" t="s">
        <v>2319</v>
      </c>
      <c r="N199" s="58" t="s">
        <v>2255</v>
      </c>
      <c r="O199" s="98"/>
      <c r="P199" s="12">
        <v>1</v>
      </c>
      <c r="Q199" s="64">
        <v>32000</v>
      </c>
      <c r="R199" s="64">
        <v>4848</v>
      </c>
      <c r="S199" s="65">
        <v>1</v>
      </c>
      <c r="T199" s="65">
        <v>1</v>
      </c>
      <c r="U199" s="66">
        <v>12</v>
      </c>
      <c r="V199" s="134" t="s">
        <v>778</v>
      </c>
      <c r="W199" s="65">
        <v>83</v>
      </c>
      <c r="X199" s="65">
        <v>19</v>
      </c>
      <c r="Y199" s="65">
        <v>31</v>
      </c>
      <c r="Z199" s="65">
        <v>19</v>
      </c>
      <c r="AA199" s="71">
        <v>22</v>
      </c>
      <c r="AB199" s="86" t="s">
        <v>2256</v>
      </c>
      <c r="AC199" s="11" t="s">
        <v>1079</v>
      </c>
      <c r="AD199" s="12">
        <v>2</v>
      </c>
      <c r="AE199" s="12">
        <v>0</v>
      </c>
      <c r="AF199" s="12">
        <v>0</v>
      </c>
      <c r="AG199" s="86"/>
    </row>
    <row r="200" spans="1:33" ht="12.75">
      <c r="A200" s="24" t="s">
        <v>3706</v>
      </c>
      <c r="B200" s="57" t="s">
        <v>2248</v>
      </c>
      <c r="C200" s="71" t="s">
        <v>170</v>
      </c>
      <c r="D200" s="98" t="s">
        <v>2249</v>
      </c>
      <c r="E200" s="133" t="s">
        <v>2320</v>
      </c>
      <c r="F200" s="134" t="s">
        <v>2321</v>
      </c>
      <c r="G200" s="59">
        <v>83566765745</v>
      </c>
      <c r="H200" s="135" t="s">
        <v>2322</v>
      </c>
      <c r="I200" s="98" t="s">
        <v>2323</v>
      </c>
      <c r="J200" s="103"/>
      <c r="K200" s="103"/>
      <c r="L200" s="103"/>
      <c r="M200" s="98" t="s">
        <v>2324</v>
      </c>
      <c r="N200" s="58" t="s">
        <v>2255</v>
      </c>
      <c r="O200" s="98"/>
      <c r="P200" s="12">
        <v>1</v>
      </c>
      <c r="Q200" s="64">
        <v>61000</v>
      </c>
      <c r="R200" s="64">
        <v>9242</v>
      </c>
      <c r="S200" s="65">
        <v>1</v>
      </c>
      <c r="T200" s="65">
        <v>1</v>
      </c>
      <c r="U200" s="66">
        <v>12</v>
      </c>
      <c r="V200" s="134" t="s">
        <v>778</v>
      </c>
      <c r="W200" s="65">
        <v>83</v>
      </c>
      <c r="X200" s="65">
        <v>33</v>
      </c>
      <c r="Y200" s="65">
        <v>31</v>
      </c>
      <c r="Z200" s="65">
        <v>32</v>
      </c>
      <c r="AA200" s="71">
        <v>22</v>
      </c>
      <c r="AB200" s="86" t="s">
        <v>2256</v>
      </c>
      <c r="AC200" s="11" t="s">
        <v>1079</v>
      </c>
      <c r="AD200" s="12">
        <v>1</v>
      </c>
      <c r="AE200" s="12">
        <v>1</v>
      </c>
      <c r="AF200" s="12">
        <v>0</v>
      </c>
      <c r="AG200" s="86"/>
    </row>
    <row r="201" spans="1:33" ht="12.75">
      <c r="A201" s="67" t="s">
        <v>3707</v>
      </c>
      <c r="B201" s="57" t="s">
        <v>2248</v>
      </c>
      <c r="C201" s="71" t="s">
        <v>170</v>
      </c>
      <c r="D201" s="98" t="s">
        <v>2249</v>
      </c>
      <c r="E201" s="133" t="s">
        <v>2325</v>
      </c>
      <c r="F201" s="134" t="s">
        <v>2326</v>
      </c>
      <c r="G201" s="59">
        <v>18135881865</v>
      </c>
      <c r="H201" s="135" t="s">
        <v>2327</v>
      </c>
      <c r="I201" s="98" t="s">
        <v>2328</v>
      </c>
      <c r="J201" s="103"/>
      <c r="K201" s="103"/>
      <c r="L201" s="103"/>
      <c r="M201" s="98" t="s">
        <v>2329</v>
      </c>
      <c r="N201" s="58" t="s">
        <v>2255</v>
      </c>
      <c r="O201" s="98"/>
      <c r="P201" s="12">
        <v>1</v>
      </c>
      <c r="Q201" s="64">
        <v>154000</v>
      </c>
      <c r="R201" s="64">
        <v>23422</v>
      </c>
      <c r="S201" s="65">
        <v>1</v>
      </c>
      <c r="T201" s="65">
        <v>1</v>
      </c>
      <c r="U201" s="66">
        <v>12</v>
      </c>
      <c r="V201" s="134" t="s">
        <v>778</v>
      </c>
      <c r="W201" s="65">
        <v>83</v>
      </c>
      <c r="X201" s="65">
        <v>33</v>
      </c>
      <c r="Y201" s="65">
        <v>31</v>
      </c>
      <c r="Z201" s="65">
        <v>32</v>
      </c>
      <c r="AA201" s="71">
        <v>22</v>
      </c>
      <c r="AB201" s="86" t="s">
        <v>2256</v>
      </c>
      <c r="AC201" s="11" t="s">
        <v>1079</v>
      </c>
      <c r="AD201" s="12">
        <v>1</v>
      </c>
      <c r="AE201" s="12">
        <v>0</v>
      </c>
      <c r="AF201" s="12">
        <v>0</v>
      </c>
      <c r="AG201" s="86"/>
    </row>
    <row r="202" spans="1:33" ht="12.75">
      <c r="A202" s="24" t="s">
        <v>3708</v>
      </c>
      <c r="B202" s="57" t="s">
        <v>2248</v>
      </c>
      <c r="C202" s="71" t="s">
        <v>170</v>
      </c>
      <c r="D202" s="98" t="s">
        <v>2249</v>
      </c>
      <c r="E202" s="133" t="s">
        <v>2330</v>
      </c>
      <c r="F202" s="134" t="s">
        <v>2331</v>
      </c>
      <c r="G202" s="134" t="s">
        <v>2332</v>
      </c>
      <c r="H202" s="135" t="s">
        <v>2333</v>
      </c>
      <c r="I202" s="98" t="s">
        <v>2299</v>
      </c>
      <c r="J202" s="103"/>
      <c r="K202" s="103"/>
      <c r="L202" s="103"/>
      <c r="M202" s="98" t="s">
        <v>2334</v>
      </c>
      <c r="N202" s="58" t="s">
        <v>2255</v>
      </c>
      <c r="O202" s="98"/>
      <c r="P202" s="12">
        <v>1</v>
      </c>
      <c r="Q202" s="64">
        <v>446000</v>
      </c>
      <c r="R202" s="64">
        <v>119192</v>
      </c>
      <c r="S202" s="65">
        <v>1</v>
      </c>
      <c r="T202" s="65">
        <v>1</v>
      </c>
      <c r="U202" s="66">
        <v>12</v>
      </c>
      <c r="V202" s="134" t="s">
        <v>778</v>
      </c>
      <c r="W202" s="65">
        <v>83</v>
      </c>
      <c r="X202" s="65">
        <v>33</v>
      </c>
      <c r="Y202" s="65">
        <v>32</v>
      </c>
      <c r="Z202" s="65">
        <v>31</v>
      </c>
      <c r="AA202" s="71">
        <v>22</v>
      </c>
      <c r="AB202" s="86" t="s">
        <v>2256</v>
      </c>
      <c r="AC202" s="11" t="s">
        <v>1079</v>
      </c>
      <c r="AD202" s="12">
        <v>2</v>
      </c>
      <c r="AE202" s="12">
        <v>4</v>
      </c>
      <c r="AF202" s="12">
        <v>0</v>
      </c>
      <c r="AG202" s="86"/>
    </row>
    <row r="203" spans="1:33" ht="12.75">
      <c r="A203" s="67" t="s">
        <v>3709</v>
      </c>
      <c r="B203" s="57" t="s">
        <v>2248</v>
      </c>
      <c r="C203" s="71" t="s">
        <v>170</v>
      </c>
      <c r="D203" s="98" t="s">
        <v>2249</v>
      </c>
      <c r="E203" s="133" t="s">
        <v>2335</v>
      </c>
      <c r="F203" s="134" t="s">
        <v>2336</v>
      </c>
      <c r="G203" s="59">
        <v>16130367714</v>
      </c>
      <c r="H203" s="135" t="s">
        <v>2337</v>
      </c>
      <c r="I203" s="98" t="s">
        <v>2299</v>
      </c>
      <c r="J203" s="103"/>
      <c r="K203" s="103"/>
      <c r="L203" s="103"/>
      <c r="M203" s="98" t="s">
        <v>1916</v>
      </c>
      <c r="N203" s="58" t="s">
        <v>2255</v>
      </c>
      <c r="O203" s="98"/>
      <c r="P203" s="12">
        <v>1</v>
      </c>
      <c r="Q203" s="64">
        <v>280000</v>
      </c>
      <c r="R203" s="64">
        <v>42526</v>
      </c>
      <c r="S203" s="65">
        <v>1</v>
      </c>
      <c r="T203" s="65">
        <v>1</v>
      </c>
      <c r="U203" s="66">
        <v>12</v>
      </c>
      <c r="V203" s="134" t="s">
        <v>778</v>
      </c>
      <c r="W203" s="65">
        <v>83</v>
      </c>
      <c r="X203" s="65">
        <v>33</v>
      </c>
      <c r="Y203" s="65">
        <v>32</v>
      </c>
      <c r="Z203" s="65">
        <v>31</v>
      </c>
      <c r="AA203" s="71">
        <v>22</v>
      </c>
      <c r="AB203" s="86" t="s">
        <v>2256</v>
      </c>
      <c r="AC203" s="11" t="s">
        <v>1079</v>
      </c>
      <c r="AD203" s="12">
        <v>4</v>
      </c>
      <c r="AE203" s="12">
        <v>0</v>
      </c>
      <c r="AF203" s="12">
        <v>0</v>
      </c>
      <c r="AG203" s="86"/>
    </row>
    <row r="204" spans="1:33" ht="12.75">
      <c r="A204" s="24" t="s">
        <v>3710</v>
      </c>
      <c r="B204" s="57" t="s">
        <v>2248</v>
      </c>
      <c r="C204" s="71" t="s">
        <v>170</v>
      </c>
      <c r="D204" s="98" t="s">
        <v>2249</v>
      </c>
      <c r="E204" s="133" t="s">
        <v>2338</v>
      </c>
      <c r="F204" s="134" t="s">
        <v>2339</v>
      </c>
      <c r="G204" s="59">
        <v>71301895695</v>
      </c>
      <c r="H204" s="135" t="s">
        <v>2340</v>
      </c>
      <c r="I204" s="98" t="s">
        <v>2341</v>
      </c>
      <c r="J204" s="103"/>
      <c r="K204" s="103"/>
      <c r="L204" s="103"/>
      <c r="M204" s="98" t="s">
        <v>2342</v>
      </c>
      <c r="N204" s="58" t="s">
        <v>2255</v>
      </c>
      <c r="O204" s="98"/>
      <c r="P204" s="12">
        <v>1</v>
      </c>
      <c r="Q204" s="64">
        <v>117000</v>
      </c>
      <c r="R204" s="64">
        <v>17832</v>
      </c>
      <c r="S204" s="65">
        <v>1</v>
      </c>
      <c r="T204" s="65">
        <v>1</v>
      </c>
      <c r="U204" s="66">
        <v>12</v>
      </c>
      <c r="V204" s="134" t="s">
        <v>778</v>
      </c>
      <c r="W204" s="65">
        <v>83</v>
      </c>
      <c r="X204" s="65">
        <v>33</v>
      </c>
      <c r="Y204" s="65">
        <v>31</v>
      </c>
      <c r="Z204" s="65">
        <v>32</v>
      </c>
      <c r="AA204" s="71">
        <v>22</v>
      </c>
      <c r="AB204" s="86" t="s">
        <v>2256</v>
      </c>
      <c r="AC204" s="11" t="s">
        <v>1079</v>
      </c>
      <c r="AD204" s="12">
        <v>3</v>
      </c>
      <c r="AE204" s="12">
        <v>1</v>
      </c>
      <c r="AF204" s="12">
        <v>0</v>
      </c>
      <c r="AG204" s="86"/>
    </row>
    <row r="205" spans="1:33" ht="12.75">
      <c r="A205" s="67" t="s">
        <v>3711</v>
      </c>
      <c r="B205" s="57" t="s">
        <v>2248</v>
      </c>
      <c r="C205" s="71" t="s">
        <v>170</v>
      </c>
      <c r="D205" s="98" t="s">
        <v>2249</v>
      </c>
      <c r="E205" s="133" t="s">
        <v>2338</v>
      </c>
      <c r="F205" s="134" t="s">
        <v>2339</v>
      </c>
      <c r="G205" s="59">
        <v>71301895695</v>
      </c>
      <c r="H205" s="135" t="s">
        <v>2340</v>
      </c>
      <c r="I205" s="98" t="s">
        <v>2341</v>
      </c>
      <c r="J205" s="103"/>
      <c r="K205" s="103"/>
      <c r="L205" s="103"/>
      <c r="M205" s="98" t="s">
        <v>2342</v>
      </c>
      <c r="N205" s="58" t="s">
        <v>2343</v>
      </c>
      <c r="O205" s="98"/>
      <c r="P205" s="12">
        <v>1</v>
      </c>
      <c r="Q205" s="64">
        <v>20000</v>
      </c>
      <c r="R205" s="64">
        <v>1500</v>
      </c>
      <c r="S205" s="65">
        <v>1</v>
      </c>
      <c r="T205" s="65">
        <v>1</v>
      </c>
      <c r="U205" s="66">
        <v>12</v>
      </c>
      <c r="V205" s="134" t="s">
        <v>778</v>
      </c>
      <c r="W205" s="65">
        <v>83</v>
      </c>
      <c r="X205" s="65">
        <v>33</v>
      </c>
      <c r="Y205" s="65">
        <v>31</v>
      </c>
      <c r="Z205" s="65">
        <v>32</v>
      </c>
      <c r="AA205" s="71">
        <v>12</v>
      </c>
      <c r="AB205" s="133" t="s">
        <v>2344</v>
      </c>
      <c r="AC205" s="11" t="s">
        <v>1079</v>
      </c>
      <c r="AD205" s="12">
        <v>20</v>
      </c>
      <c r="AE205" s="12">
        <v>0</v>
      </c>
      <c r="AF205" s="12">
        <v>6</v>
      </c>
      <c r="AG205" s="86"/>
    </row>
    <row r="206" spans="1:33" ht="12.75">
      <c r="A206" s="24" t="s">
        <v>3712</v>
      </c>
      <c r="B206" s="57" t="s">
        <v>2248</v>
      </c>
      <c r="C206" s="71" t="s">
        <v>170</v>
      </c>
      <c r="D206" s="98" t="s">
        <v>2249</v>
      </c>
      <c r="E206" s="133" t="s">
        <v>2345</v>
      </c>
      <c r="F206" s="134" t="s">
        <v>2346</v>
      </c>
      <c r="G206" s="59">
        <v>27552828099</v>
      </c>
      <c r="H206" s="135" t="s">
        <v>2347</v>
      </c>
      <c r="I206" s="98" t="s">
        <v>2328</v>
      </c>
      <c r="J206" s="103"/>
      <c r="K206" s="103"/>
      <c r="L206" s="103"/>
      <c r="M206" s="98" t="s">
        <v>2348</v>
      </c>
      <c r="N206" s="58" t="s">
        <v>2255</v>
      </c>
      <c r="O206" s="98"/>
      <c r="P206" s="12">
        <v>1</v>
      </c>
      <c r="Q206" s="64">
        <v>311000</v>
      </c>
      <c r="R206" s="64">
        <v>98778</v>
      </c>
      <c r="S206" s="65">
        <v>1</v>
      </c>
      <c r="T206" s="65">
        <v>1</v>
      </c>
      <c r="U206" s="66">
        <v>12</v>
      </c>
      <c r="V206" s="134" t="s">
        <v>778</v>
      </c>
      <c r="W206" s="65">
        <v>83</v>
      </c>
      <c r="X206" s="65">
        <v>33</v>
      </c>
      <c r="Y206" s="65">
        <v>32</v>
      </c>
      <c r="Z206" s="65">
        <v>31</v>
      </c>
      <c r="AA206" s="71">
        <v>22</v>
      </c>
      <c r="AB206" s="86" t="s">
        <v>2256</v>
      </c>
      <c r="AC206" s="11" t="s">
        <v>1079</v>
      </c>
      <c r="AD206" s="12">
        <v>6</v>
      </c>
      <c r="AE206" s="12">
        <v>1</v>
      </c>
      <c r="AF206" s="12">
        <v>2</v>
      </c>
      <c r="AG206" s="86"/>
    </row>
    <row r="207" spans="1:33" ht="12.75">
      <c r="A207" s="67" t="s">
        <v>3713</v>
      </c>
      <c r="B207" s="57" t="s">
        <v>2248</v>
      </c>
      <c r="C207" s="71" t="s">
        <v>170</v>
      </c>
      <c r="D207" s="98" t="s">
        <v>2249</v>
      </c>
      <c r="E207" s="133" t="s">
        <v>2345</v>
      </c>
      <c r="F207" s="134" t="s">
        <v>2346</v>
      </c>
      <c r="G207" s="59">
        <v>27552828099</v>
      </c>
      <c r="H207" s="135" t="s">
        <v>2347</v>
      </c>
      <c r="I207" s="98" t="s">
        <v>2328</v>
      </c>
      <c r="J207" s="103"/>
      <c r="K207" s="103"/>
      <c r="L207" s="103"/>
      <c r="M207" s="98" t="s">
        <v>2348</v>
      </c>
      <c r="N207" s="58" t="s">
        <v>2349</v>
      </c>
      <c r="O207" s="98"/>
      <c r="P207" s="12">
        <v>1</v>
      </c>
      <c r="Q207" s="64">
        <v>10000</v>
      </c>
      <c r="R207" s="64">
        <v>2000</v>
      </c>
      <c r="S207" s="65">
        <v>1</v>
      </c>
      <c r="T207" s="65">
        <v>1</v>
      </c>
      <c r="U207" s="66">
        <v>12</v>
      </c>
      <c r="V207" s="59" t="s">
        <v>778</v>
      </c>
      <c r="W207" s="65">
        <v>83</v>
      </c>
      <c r="X207" s="65">
        <v>33</v>
      </c>
      <c r="Y207" s="65">
        <v>31</v>
      </c>
      <c r="Z207" s="65">
        <v>32</v>
      </c>
      <c r="AA207" s="71">
        <v>12</v>
      </c>
      <c r="AB207" s="86" t="s">
        <v>2350</v>
      </c>
      <c r="AC207" s="11" t="s">
        <v>1079</v>
      </c>
      <c r="AD207" s="12">
        <v>10</v>
      </c>
      <c r="AE207" s="12">
        <v>0</v>
      </c>
      <c r="AF207" s="12">
        <v>12</v>
      </c>
      <c r="AG207" s="86"/>
    </row>
    <row r="208" spans="1:33" ht="12.75">
      <c r="A208" s="24" t="s">
        <v>3714</v>
      </c>
      <c r="B208" s="57" t="s">
        <v>2248</v>
      </c>
      <c r="C208" s="71" t="s">
        <v>170</v>
      </c>
      <c r="D208" s="98" t="s">
        <v>2249</v>
      </c>
      <c r="E208" s="133" t="s">
        <v>2351</v>
      </c>
      <c r="F208" s="134" t="s">
        <v>2352</v>
      </c>
      <c r="G208" s="59">
        <v>41032680420</v>
      </c>
      <c r="H208" s="135" t="s">
        <v>2353</v>
      </c>
      <c r="I208" s="98" t="s">
        <v>2354</v>
      </c>
      <c r="J208" s="103"/>
      <c r="K208" s="103"/>
      <c r="L208" s="103"/>
      <c r="M208" s="98" t="s">
        <v>2355</v>
      </c>
      <c r="N208" s="58" t="s">
        <v>2255</v>
      </c>
      <c r="O208" s="98"/>
      <c r="P208" s="12">
        <v>1</v>
      </c>
      <c r="Q208" s="64">
        <v>215000</v>
      </c>
      <c r="R208" s="64">
        <v>32603</v>
      </c>
      <c r="S208" s="65">
        <v>1</v>
      </c>
      <c r="T208" s="65">
        <v>1</v>
      </c>
      <c r="U208" s="66">
        <v>12</v>
      </c>
      <c r="V208" s="134" t="s">
        <v>778</v>
      </c>
      <c r="W208" s="65">
        <v>83</v>
      </c>
      <c r="X208" s="65">
        <v>33</v>
      </c>
      <c r="Y208" s="65">
        <v>32</v>
      </c>
      <c r="Z208" s="65">
        <v>31</v>
      </c>
      <c r="AA208" s="71">
        <v>22</v>
      </c>
      <c r="AB208" s="86" t="s">
        <v>2256</v>
      </c>
      <c r="AC208" s="11" t="s">
        <v>1079</v>
      </c>
      <c r="AD208" s="12">
        <v>0</v>
      </c>
      <c r="AE208" s="12">
        <v>2</v>
      </c>
      <c r="AF208" s="12">
        <v>0</v>
      </c>
      <c r="AG208" s="86"/>
    </row>
    <row r="209" spans="1:33" ht="12.75">
      <c r="A209" s="67" t="s">
        <v>3715</v>
      </c>
      <c r="B209" s="57" t="s">
        <v>2248</v>
      </c>
      <c r="C209" s="71" t="s">
        <v>170</v>
      </c>
      <c r="D209" s="98" t="s">
        <v>2249</v>
      </c>
      <c r="E209" s="133" t="s">
        <v>2356</v>
      </c>
      <c r="F209" s="134" t="s">
        <v>2357</v>
      </c>
      <c r="G209" s="59">
        <v>67081724874</v>
      </c>
      <c r="H209" s="135" t="s">
        <v>2358</v>
      </c>
      <c r="I209" s="98" t="s">
        <v>2359</v>
      </c>
      <c r="J209" s="103"/>
      <c r="K209" s="103"/>
      <c r="L209" s="103"/>
      <c r="M209" s="98" t="s">
        <v>2360</v>
      </c>
      <c r="N209" s="58" t="s">
        <v>2255</v>
      </c>
      <c r="O209" s="98"/>
      <c r="P209" s="12">
        <v>1</v>
      </c>
      <c r="Q209" s="64">
        <v>74000</v>
      </c>
      <c r="R209" s="64">
        <v>11272</v>
      </c>
      <c r="S209" s="65">
        <v>1</v>
      </c>
      <c r="T209" s="65">
        <v>1</v>
      </c>
      <c r="U209" s="66">
        <v>12</v>
      </c>
      <c r="V209" s="134" t="s">
        <v>778</v>
      </c>
      <c r="W209" s="65">
        <v>83</v>
      </c>
      <c r="X209" s="65">
        <v>33</v>
      </c>
      <c r="Y209" s="65">
        <v>32</v>
      </c>
      <c r="Z209" s="65">
        <v>31</v>
      </c>
      <c r="AA209" s="71">
        <v>22</v>
      </c>
      <c r="AB209" s="86" t="s">
        <v>2256</v>
      </c>
      <c r="AC209" s="11" t="s">
        <v>1079</v>
      </c>
      <c r="AD209" s="12">
        <v>3</v>
      </c>
      <c r="AE209" s="12">
        <v>0</v>
      </c>
      <c r="AF209" s="12">
        <v>0</v>
      </c>
      <c r="AG209" s="86"/>
    </row>
    <row r="210" spans="1:33" ht="12.75">
      <c r="A210" s="24" t="s">
        <v>3716</v>
      </c>
      <c r="B210" s="57" t="s">
        <v>2248</v>
      </c>
      <c r="C210" s="71" t="s">
        <v>170</v>
      </c>
      <c r="D210" s="98" t="s">
        <v>2249</v>
      </c>
      <c r="E210" s="133" t="s">
        <v>2361</v>
      </c>
      <c r="F210" s="134" t="s">
        <v>2362</v>
      </c>
      <c r="G210" s="59">
        <v>38617486985</v>
      </c>
      <c r="H210" s="135" t="s">
        <v>2363</v>
      </c>
      <c r="I210" s="98" t="s">
        <v>2364</v>
      </c>
      <c r="J210" s="103"/>
      <c r="K210" s="103"/>
      <c r="L210" s="103"/>
      <c r="M210" s="98" t="s">
        <v>2365</v>
      </c>
      <c r="N210" s="58" t="s">
        <v>2255</v>
      </c>
      <c r="O210" s="98"/>
      <c r="P210" s="12">
        <v>1</v>
      </c>
      <c r="Q210" s="64">
        <v>61000</v>
      </c>
      <c r="R210" s="64">
        <v>9381</v>
      </c>
      <c r="S210" s="65">
        <v>1</v>
      </c>
      <c r="T210" s="65">
        <v>1</v>
      </c>
      <c r="U210" s="66">
        <v>12</v>
      </c>
      <c r="V210" s="134" t="s">
        <v>778</v>
      </c>
      <c r="W210" s="65">
        <v>83</v>
      </c>
      <c r="X210" s="65">
        <v>33</v>
      </c>
      <c r="Y210" s="65">
        <v>32</v>
      </c>
      <c r="Z210" s="65">
        <v>31</v>
      </c>
      <c r="AA210" s="71">
        <v>22</v>
      </c>
      <c r="AB210" s="86" t="s">
        <v>2256</v>
      </c>
      <c r="AC210" s="11" t="s">
        <v>1079</v>
      </c>
      <c r="AD210" s="12">
        <v>7</v>
      </c>
      <c r="AE210" s="12">
        <v>0</v>
      </c>
      <c r="AF210" s="12">
        <v>0</v>
      </c>
      <c r="AG210" s="86"/>
    </row>
    <row r="211" spans="1:33" ht="12.75">
      <c r="A211" s="67" t="s">
        <v>3717</v>
      </c>
      <c r="B211" s="57" t="s">
        <v>2248</v>
      </c>
      <c r="C211" s="71" t="s">
        <v>170</v>
      </c>
      <c r="D211" s="98" t="s">
        <v>2249</v>
      </c>
      <c r="E211" s="133" t="s">
        <v>2366</v>
      </c>
      <c r="F211" s="134" t="s">
        <v>2367</v>
      </c>
      <c r="G211" s="59">
        <v>19955233913</v>
      </c>
      <c r="H211" s="135" t="s">
        <v>2368</v>
      </c>
      <c r="I211" s="98" t="s">
        <v>2299</v>
      </c>
      <c r="J211" s="103"/>
      <c r="K211" s="103"/>
      <c r="L211" s="103"/>
      <c r="M211" s="98" t="s">
        <v>2369</v>
      </c>
      <c r="N211" s="58" t="s">
        <v>2255</v>
      </c>
      <c r="O211" s="98"/>
      <c r="P211" s="12">
        <v>1</v>
      </c>
      <c r="Q211" s="64">
        <v>258000</v>
      </c>
      <c r="R211" s="64">
        <v>39089</v>
      </c>
      <c r="S211" s="65">
        <v>1</v>
      </c>
      <c r="T211" s="65">
        <v>1</v>
      </c>
      <c r="U211" s="66">
        <v>12</v>
      </c>
      <c r="V211" s="134" t="s">
        <v>778</v>
      </c>
      <c r="W211" s="65">
        <v>83</v>
      </c>
      <c r="X211" s="65">
        <v>33</v>
      </c>
      <c r="Y211" s="65">
        <v>32</v>
      </c>
      <c r="Z211" s="65">
        <v>31</v>
      </c>
      <c r="AA211" s="71">
        <v>22</v>
      </c>
      <c r="AB211" s="86" t="s">
        <v>2256</v>
      </c>
      <c r="AC211" s="11" t="s">
        <v>1079</v>
      </c>
      <c r="AD211" s="12">
        <v>3</v>
      </c>
      <c r="AE211" s="12">
        <v>1</v>
      </c>
      <c r="AF211" s="12">
        <v>0</v>
      </c>
      <c r="AG211" s="86"/>
    </row>
    <row r="212" spans="1:33" ht="12.75">
      <c r="A212" s="24" t="s">
        <v>3718</v>
      </c>
      <c r="B212" s="57" t="s">
        <v>2248</v>
      </c>
      <c r="C212" s="71" t="s">
        <v>170</v>
      </c>
      <c r="D212" s="98" t="s">
        <v>2249</v>
      </c>
      <c r="E212" s="133" t="s">
        <v>2370</v>
      </c>
      <c r="F212" s="134" t="s">
        <v>2371</v>
      </c>
      <c r="G212" s="59">
        <v>69476594455</v>
      </c>
      <c r="H212" s="135" t="s">
        <v>2372</v>
      </c>
      <c r="I212" s="98" t="s">
        <v>2373</v>
      </c>
      <c r="J212" s="103"/>
      <c r="K212" s="103"/>
      <c r="L212" s="103"/>
      <c r="M212" s="98" t="s">
        <v>2374</v>
      </c>
      <c r="N212" s="58" t="s">
        <v>2255</v>
      </c>
      <c r="O212" s="98"/>
      <c r="P212" s="12">
        <v>1</v>
      </c>
      <c r="Q212" s="64">
        <v>75000</v>
      </c>
      <c r="R212" s="64">
        <v>11423</v>
      </c>
      <c r="S212" s="65">
        <v>1</v>
      </c>
      <c r="T212" s="65">
        <v>1</v>
      </c>
      <c r="U212" s="66">
        <v>12</v>
      </c>
      <c r="V212" s="134" t="s">
        <v>778</v>
      </c>
      <c r="W212" s="65">
        <v>83</v>
      </c>
      <c r="X212" s="65">
        <v>33</v>
      </c>
      <c r="Y212" s="65">
        <v>32</v>
      </c>
      <c r="Z212" s="65">
        <v>31</v>
      </c>
      <c r="AA212" s="71">
        <v>22</v>
      </c>
      <c r="AB212" s="86" t="s">
        <v>2256</v>
      </c>
      <c r="AC212" s="11" t="s">
        <v>1079</v>
      </c>
      <c r="AD212" s="12">
        <v>3</v>
      </c>
      <c r="AE212" s="12">
        <v>0</v>
      </c>
      <c r="AF212" s="12">
        <v>0</v>
      </c>
      <c r="AG212" s="86"/>
    </row>
    <row r="213" spans="1:33" ht="12.75">
      <c r="A213" s="67" t="s">
        <v>3719</v>
      </c>
      <c r="B213" s="57" t="s">
        <v>2248</v>
      </c>
      <c r="C213" s="71" t="s">
        <v>170</v>
      </c>
      <c r="D213" s="98" t="s">
        <v>2249</v>
      </c>
      <c r="E213" s="133" t="s">
        <v>2375</v>
      </c>
      <c r="F213" s="134" t="s">
        <v>2376</v>
      </c>
      <c r="G213" s="59">
        <v>23189118155</v>
      </c>
      <c r="H213" s="135" t="s">
        <v>2377</v>
      </c>
      <c r="I213" s="98" t="s">
        <v>2378</v>
      </c>
      <c r="J213" s="103"/>
      <c r="K213" s="103"/>
      <c r="L213" s="103"/>
      <c r="M213" s="98" t="s">
        <v>2379</v>
      </c>
      <c r="N213" s="58" t="s">
        <v>2255</v>
      </c>
      <c r="O213" s="98"/>
      <c r="P213" s="12">
        <v>1</v>
      </c>
      <c r="Q213" s="64">
        <v>293000</v>
      </c>
      <c r="R213" s="64">
        <v>44511</v>
      </c>
      <c r="S213" s="65">
        <v>1</v>
      </c>
      <c r="T213" s="65">
        <v>1</v>
      </c>
      <c r="U213" s="66">
        <v>12</v>
      </c>
      <c r="V213" s="134" t="s">
        <v>778</v>
      </c>
      <c r="W213" s="65">
        <v>83</v>
      </c>
      <c r="X213" s="65">
        <v>33</v>
      </c>
      <c r="Y213" s="65">
        <v>32</v>
      </c>
      <c r="Z213" s="65">
        <v>31</v>
      </c>
      <c r="AA213" s="71">
        <v>22</v>
      </c>
      <c r="AB213" s="86" t="s">
        <v>2256</v>
      </c>
      <c r="AC213" s="11" t="s">
        <v>1079</v>
      </c>
      <c r="AD213" s="12">
        <v>1</v>
      </c>
      <c r="AE213" s="12">
        <v>0</v>
      </c>
      <c r="AF213" s="12">
        <v>1</v>
      </c>
      <c r="AG213" s="86"/>
    </row>
    <row r="214" spans="1:33" ht="12.75">
      <c r="A214" s="24" t="s">
        <v>3720</v>
      </c>
      <c r="B214" s="57" t="s">
        <v>2248</v>
      </c>
      <c r="C214" s="71" t="s">
        <v>170</v>
      </c>
      <c r="D214" s="98" t="s">
        <v>2249</v>
      </c>
      <c r="E214" s="133" t="s">
        <v>2375</v>
      </c>
      <c r="F214" s="134" t="s">
        <v>2376</v>
      </c>
      <c r="G214" s="59">
        <v>23189118155</v>
      </c>
      <c r="H214" s="135" t="s">
        <v>2377</v>
      </c>
      <c r="I214" s="98" t="s">
        <v>2378</v>
      </c>
      <c r="J214" s="103"/>
      <c r="K214" s="103"/>
      <c r="L214" s="103"/>
      <c r="M214" s="98" t="s">
        <v>2379</v>
      </c>
      <c r="N214" s="58" t="s">
        <v>2380</v>
      </c>
      <c r="O214" s="98"/>
      <c r="P214" s="12">
        <v>1</v>
      </c>
      <c r="Q214" s="64">
        <v>50000</v>
      </c>
      <c r="R214" s="64">
        <v>18000</v>
      </c>
      <c r="S214" s="65">
        <v>1</v>
      </c>
      <c r="T214" s="65">
        <v>1</v>
      </c>
      <c r="U214" s="66">
        <v>12</v>
      </c>
      <c r="V214" s="134" t="s">
        <v>778</v>
      </c>
      <c r="W214" s="65">
        <v>83</v>
      </c>
      <c r="X214" s="65">
        <v>33</v>
      </c>
      <c r="Y214" s="65">
        <v>31</v>
      </c>
      <c r="Z214" s="65">
        <v>32</v>
      </c>
      <c r="AA214" s="71">
        <v>12</v>
      </c>
      <c r="AB214" s="133" t="s">
        <v>2381</v>
      </c>
      <c r="AC214" s="11" t="s">
        <v>1079</v>
      </c>
      <c r="AD214" s="12">
        <v>20</v>
      </c>
      <c r="AE214" s="12">
        <v>0</v>
      </c>
      <c r="AF214" s="12">
        <v>30</v>
      </c>
      <c r="AG214" s="86"/>
    </row>
    <row r="215" spans="1:33" ht="12.75">
      <c r="A215" s="67" t="s">
        <v>3721</v>
      </c>
      <c r="B215" s="57" t="s">
        <v>2248</v>
      </c>
      <c r="C215" s="71" t="s">
        <v>170</v>
      </c>
      <c r="D215" s="98" t="s">
        <v>2249</v>
      </c>
      <c r="E215" s="133" t="s">
        <v>2382</v>
      </c>
      <c r="F215" s="134" t="s">
        <v>2383</v>
      </c>
      <c r="G215" s="134" t="s">
        <v>2384</v>
      </c>
      <c r="H215" s="135" t="s">
        <v>2385</v>
      </c>
      <c r="I215" s="98" t="s">
        <v>2386</v>
      </c>
      <c r="J215" s="103"/>
      <c r="K215" s="103"/>
      <c r="L215" s="103"/>
      <c r="M215" s="98" t="s">
        <v>2387</v>
      </c>
      <c r="N215" s="58" t="s">
        <v>2255</v>
      </c>
      <c r="O215" s="98"/>
      <c r="P215" s="12">
        <v>1</v>
      </c>
      <c r="Q215" s="64">
        <v>51000</v>
      </c>
      <c r="R215" s="64">
        <v>7833</v>
      </c>
      <c r="S215" s="65">
        <v>1</v>
      </c>
      <c r="T215" s="65">
        <v>1</v>
      </c>
      <c r="U215" s="66">
        <v>12</v>
      </c>
      <c r="V215" s="134" t="s">
        <v>778</v>
      </c>
      <c r="W215" s="65">
        <v>83</v>
      </c>
      <c r="X215" s="65">
        <v>33</v>
      </c>
      <c r="Y215" s="65">
        <v>32</v>
      </c>
      <c r="Z215" s="65">
        <v>31</v>
      </c>
      <c r="AA215" s="71">
        <v>22</v>
      </c>
      <c r="AB215" s="86" t="s">
        <v>2256</v>
      </c>
      <c r="AC215" s="11" t="s">
        <v>1079</v>
      </c>
      <c r="AD215" s="12">
        <v>3</v>
      </c>
      <c r="AE215" s="12">
        <v>0</v>
      </c>
      <c r="AF215" s="12">
        <v>0</v>
      </c>
      <c r="AG215" s="86"/>
    </row>
    <row r="216" spans="1:33" ht="12.75">
      <c r="A216" s="24" t="s">
        <v>3722</v>
      </c>
      <c r="B216" s="57" t="s">
        <v>2248</v>
      </c>
      <c r="C216" s="71" t="s">
        <v>170</v>
      </c>
      <c r="D216" s="98" t="s">
        <v>2249</v>
      </c>
      <c r="E216" s="133" t="s">
        <v>2388</v>
      </c>
      <c r="F216" s="134" t="s">
        <v>2389</v>
      </c>
      <c r="G216" s="59">
        <v>78369463067</v>
      </c>
      <c r="H216" s="135" t="s">
        <v>2390</v>
      </c>
      <c r="I216" s="98" t="s">
        <v>2391</v>
      </c>
      <c r="J216" s="103"/>
      <c r="K216" s="103"/>
      <c r="L216" s="103"/>
      <c r="M216" s="98" t="s">
        <v>2392</v>
      </c>
      <c r="N216" s="58" t="s">
        <v>2255</v>
      </c>
      <c r="O216" s="98"/>
      <c r="P216" s="12">
        <v>1</v>
      </c>
      <c r="Q216" s="64">
        <v>245000</v>
      </c>
      <c r="R216" s="64">
        <v>37148</v>
      </c>
      <c r="S216" s="65">
        <v>1</v>
      </c>
      <c r="T216" s="65">
        <v>1</v>
      </c>
      <c r="U216" s="66">
        <v>12</v>
      </c>
      <c r="V216" s="134" t="s">
        <v>778</v>
      </c>
      <c r="W216" s="65">
        <v>83</v>
      </c>
      <c r="X216" s="65">
        <v>33</v>
      </c>
      <c r="Y216" s="65">
        <v>32</v>
      </c>
      <c r="Z216" s="65">
        <v>31</v>
      </c>
      <c r="AA216" s="71">
        <v>22</v>
      </c>
      <c r="AB216" s="86" t="s">
        <v>2256</v>
      </c>
      <c r="AC216" s="11" t="s">
        <v>1079</v>
      </c>
      <c r="AD216" s="12">
        <v>4</v>
      </c>
      <c r="AE216" s="12">
        <v>0</v>
      </c>
      <c r="AF216" s="12">
        <v>0</v>
      </c>
      <c r="AG216" s="86"/>
    </row>
    <row r="217" spans="1:33" ht="12.75">
      <c r="A217" s="67" t="s">
        <v>3723</v>
      </c>
      <c r="B217" s="57" t="s">
        <v>2248</v>
      </c>
      <c r="C217" s="71" t="s">
        <v>170</v>
      </c>
      <c r="D217" s="98" t="s">
        <v>2249</v>
      </c>
      <c r="E217" s="133" t="s">
        <v>2393</v>
      </c>
      <c r="F217" s="134" t="s">
        <v>1489</v>
      </c>
      <c r="G217" s="59">
        <v>56930839979</v>
      </c>
      <c r="H217" s="135" t="s">
        <v>1491</v>
      </c>
      <c r="I217" s="98" t="s">
        <v>2394</v>
      </c>
      <c r="J217" s="103"/>
      <c r="K217" s="103"/>
      <c r="L217" s="103"/>
      <c r="M217" s="98" t="s">
        <v>2395</v>
      </c>
      <c r="N217" s="58" t="s">
        <v>2255</v>
      </c>
      <c r="O217" s="98"/>
      <c r="P217" s="12">
        <v>1</v>
      </c>
      <c r="Q217" s="64">
        <v>69000</v>
      </c>
      <c r="R217" s="64">
        <v>10457</v>
      </c>
      <c r="S217" s="65">
        <v>1</v>
      </c>
      <c r="T217" s="65">
        <v>1</v>
      </c>
      <c r="U217" s="66">
        <v>12</v>
      </c>
      <c r="V217" s="134" t="s">
        <v>778</v>
      </c>
      <c r="W217" s="65">
        <v>83</v>
      </c>
      <c r="X217" s="65">
        <v>33</v>
      </c>
      <c r="Y217" s="65">
        <v>32</v>
      </c>
      <c r="Z217" s="65">
        <v>31</v>
      </c>
      <c r="AA217" s="71">
        <v>22</v>
      </c>
      <c r="AB217" s="86" t="s">
        <v>2256</v>
      </c>
      <c r="AC217" s="11" t="s">
        <v>1079</v>
      </c>
      <c r="AD217" s="12">
        <v>3</v>
      </c>
      <c r="AE217" s="12">
        <v>0</v>
      </c>
      <c r="AF217" s="12">
        <v>0</v>
      </c>
      <c r="AG217" s="86"/>
    </row>
    <row r="218" spans="1:33" ht="12.75">
      <c r="A218" s="24" t="s">
        <v>3724</v>
      </c>
      <c r="B218" s="57" t="s">
        <v>2248</v>
      </c>
      <c r="C218" s="71" t="s">
        <v>170</v>
      </c>
      <c r="D218" s="98" t="s">
        <v>2249</v>
      </c>
      <c r="E218" s="133" t="s">
        <v>2396</v>
      </c>
      <c r="F218" s="134" t="s">
        <v>2397</v>
      </c>
      <c r="G218" s="59">
        <v>33877965920</v>
      </c>
      <c r="H218" s="135" t="s">
        <v>2398</v>
      </c>
      <c r="I218" s="98" t="s">
        <v>2399</v>
      </c>
      <c r="J218" s="103"/>
      <c r="K218" s="103"/>
      <c r="L218" s="103"/>
      <c r="M218" s="98" t="s">
        <v>2400</v>
      </c>
      <c r="N218" s="58" t="s">
        <v>2255</v>
      </c>
      <c r="O218" s="98"/>
      <c r="P218" s="12">
        <v>1</v>
      </c>
      <c r="Q218" s="64">
        <v>45000</v>
      </c>
      <c r="R218" s="64">
        <v>6818</v>
      </c>
      <c r="S218" s="65">
        <v>1</v>
      </c>
      <c r="T218" s="65">
        <v>1</v>
      </c>
      <c r="U218" s="66">
        <v>12</v>
      </c>
      <c r="V218" s="134" t="s">
        <v>778</v>
      </c>
      <c r="W218" s="65">
        <v>83</v>
      </c>
      <c r="X218" s="65">
        <v>33</v>
      </c>
      <c r="Y218" s="65">
        <v>32</v>
      </c>
      <c r="Z218" s="65">
        <v>31</v>
      </c>
      <c r="AA218" s="71">
        <v>22</v>
      </c>
      <c r="AB218" s="86" t="s">
        <v>2256</v>
      </c>
      <c r="AC218" s="11" t="s">
        <v>1079</v>
      </c>
      <c r="AD218" s="12">
        <v>4</v>
      </c>
      <c r="AE218" s="12">
        <v>0</v>
      </c>
      <c r="AF218" s="12">
        <v>0</v>
      </c>
      <c r="AG218" s="86"/>
    </row>
    <row r="219" spans="1:33" ht="12.75">
      <c r="A219" s="67" t="s">
        <v>3725</v>
      </c>
      <c r="B219" s="57" t="s">
        <v>2248</v>
      </c>
      <c r="C219" s="71" t="s">
        <v>170</v>
      </c>
      <c r="D219" s="98" t="s">
        <v>2249</v>
      </c>
      <c r="E219" s="133" t="s">
        <v>2401</v>
      </c>
      <c r="F219" s="134" t="s">
        <v>2402</v>
      </c>
      <c r="G219" s="59">
        <v>44125272856</v>
      </c>
      <c r="H219" s="135" t="s">
        <v>2403</v>
      </c>
      <c r="I219" s="98" t="s">
        <v>2404</v>
      </c>
      <c r="J219" s="103"/>
      <c r="K219" s="103"/>
      <c r="L219" s="103"/>
      <c r="M219" s="98" t="s">
        <v>2405</v>
      </c>
      <c r="N219" s="58" t="s">
        <v>2255</v>
      </c>
      <c r="O219" s="98"/>
      <c r="P219" s="12">
        <v>1</v>
      </c>
      <c r="Q219" s="64">
        <v>59000</v>
      </c>
      <c r="R219" s="64">
        <v>9060</v>
      </c>
      <c r="S219" s="65">
        <v>1</v>
      </c>
      <c r="T219" s="65">
        <v>1</v>
      </c>
      <c r="U219" s="66">
        <v>12</v>
      </c>
      <c r="V219" s="134" t="s">
        <v>778</v>
      </c>
      <c r="W219" s="65">
        <v>83</v>
      </c>
      <c r="X219" s="65">
        <v>33</v>
      </c>
      <c r="Y219" s="65">
        <v>32</v>
      </c>
      <c r="Z219" s="65">
        <v>31</v>
      </c>
      <c r="AA219" s="71">
        <v>22</v>
      </c>
      <c r="AB219" s="86" t="s">
        <v>2256</v>
      </c>
      <c r="AC219" s="11" t="s">
        <v>1079</v>
      </c>
      <c r="AD219" s="12">
        <v>2</v>
      </c>
      <c r="AE219" s="12">
        <v>0</v>
      </c>
      <c r="AF219" s="12">
        <v>0</v>
      </c>
      <c r="AG219" s="86"/>
    </row>
    <row r="220" spans="1:33" ht="12.75">
      <c r="A220" s="24" t="s">
        <v>3726</v>
      </c>
      <c r="B220" s="57" t="s">
        <v>2248</v>
      </c>
      <c r="C220" s="71" t="s">
        <v>170</v>
      </c>
      <c r="D220" s="98" t="s">
        <v>2249</v>
      </c>
      <c r="E220" s="133" t="s">
        <v>2406</v>
      </c>
      <c r="F220" s="134" t="s">
        <v>2407</v>
      </c>
      <c r="G220" s="59">
        <v>74459117637</v>
      </c>
      <c r="H220" s="135" t="s">
        <v>2408</v>
      </c>
      <c r="I220" s="98" t="s">
        <v>2409</v>
      </c>
      <c r="J220" s="103"/>
      <c r="K220" s="103"/>
      <c r="L220" s="103"/>
      <c r="M220" s="98" t="s">
        <v>2410</v>
      </c>
      <c r="N220" s="58" t="s">
        <v>2255</v>
      </c>
      <c r="O220" s="98"/>
      <c r="P220" s="12">
        <v>1</v>
      </c>
      <c r="Q220" s="64">
        <v>125000</v>
      </c>
      <c r="R220" s="64">
        <v>18998</v>
      </c>
      <c r="S220" s="65">
        <v>1</v>
      </c>
      <c r="T220" s="65">
        <v>1</v>
      </c>
      <c r="U220" s="66">
        <v>12</v>
      </c>
      <c r="V220" s="134" t="s">
        <v>778</v>
      </c>
      <c r="W220" s="65">
        <v>83</v>
      </c>
      <c r="X220" s="65">
        <v>33</v>
      </c>
      <c r="Y220" s="65">
        <v>32</v>
      </c>
      <c r="Z220" s="65">
        <v>31</v>
      </c>
      <c r="AA220" s="71">
        <v>22</v>
      </c>
      <c r="AB220" s="86" t="s">
        <v>2256</v>
      </c>
      <c r="AC220" s="11" t="s">
        <v>1079</v>
      </c>
      <c r="AD220" s="12">
        <v>3</v>
      </c>
      <c r="AE220" s="12">
        <v>0</v>
      </c>
      <c r="AF220" s="12">
        <v>0</v>
      </c>
      <c r="AG220" s="86"/>
    </row>
    <row r="221" spans="1:33" ht="12.75">
      <c r="A221" s="67" t="s">
        <v>3727</v>
      </c>
      <c r="B221" s="57" t="s">
        <v>2248</v>
      </c>
      <c r="C221" s="71" t="s">
        <v>170</v>
      </c>
      <c r="D221" s="98" t="s">
        <v>2249</v>
      </c>
      <c r="E221" s="133" t="s">
        <v>2411</v>
      </c>
      <c r="F221" s="134" t="s">
        <v>2412</v>
      </c>
      <c r="G221" s="59">
        <v>81144013708</v>
      </c>
      <c r="H221" s="135" t="s">
        <v>2413</v>
      </c>
      <c r="I221" s="98" t="s">
        <v>2414</v>
      </c>
      <c r="J221" s="103"/>
      <c r="K221" s="103"/>
      <c r="L221" s="103"/>
      <c r="M221" s="98" t="s">
        <v>2415</v>
      </c>
      <c r="N221" s="58" t="s">
        <v>2255</v>
      </c>
      <c r="O221" s="98"/>
      <c r="P221" s="12">
        <v>1</v>
      </c>
      <c r="Q221" s="64">
        <v>185000</v>
      </c>
      <c r="R221" s="64">
        <v>28043</v>
      </c>
      <c r="S221" s="65">
        <v>1</v>
      </c>
      <c r="T221" s="65">
        <v>1</v>
      </c>
      <c r="U221" s="66">
        <v>12</v>
      </c>
      <c r="V221" s="134" t="s">
        <v>778</v>
      </c>
      <c r="W221" s="65">
        <v>83</v>
      </c>
      <c r="X221" s="65">
        <v>33</v>
      </c>
      <c r="Y221" s="65">
        <v>32</v>
      </c>
      <c r="Z221" s="65">
        <v>31</v>
      </c>
      <c r="AA221" s="71">
        <v>23</v>
      </c>
      <c r="AB221" s="86" t="s">
        <v>2256</v>
      </c>
      <c r="AC221" s="11" t="s">
        <v>1079</v>
      </c>
      <c r="AD221" s="12">
        <v>5</v>
      </c>
      <c r="AE221" s="12">
        <v>0</v>
      </c>
      <c r="AF221" s="12">
        <v>0</v>
      </c>
      <c r="AG221" s="86"/>
    </row>
    <row r="222" spans="1:33" ht="12.75">
      <c r="A222" s="24" t="s">
        <v>3728</v>
      </c>
      <c r="B222" s="57" t="s">
        <v>2248</v>
      </c>
      <c r="C222" s="71" t="s">
        <v>170</v>
      </c>
      <c r="D222" s="98" t="s">
        <v>2249</v>
      </c>
      <c r="E222" s="133" t="s">
        <v>2411</v>
      </c>
      <c r="F222" s="134" t="s">
        <v>2412</v>
      </c>
      <c r="G222" s="59">
        <v>81144013708</v>
      </c>
      <c r="H222" s="135" t="s">
        <v>2413</v>
      </c>
      <c r="I222" s="98" t="s">
        <v>2414</v>
      </c>
      <c r="J222" s="103"/>
      <c r="K222" s="103"/>
      <c r="L222" s="103"/>
      <c r="M222" s="98" t="s">
        <v>2415</v>
      </c>
      <c r="N222" s="58" t="s">
        <v>2416</v>
      </c>
      <c r="O222" s="98"/>
      <c r="P222" s="12">
        <v>1</v>
      </c>
      <c r="Q222" s="64">
        <v>4000</v>
      </c>
      <c r="R222" s="64">
        <v>1500</v>
      </c>
      <c r="S222" s="65">
        <v>1</v>
      </c>
      <c r="T222" s="65">
        <v>1</v>
      </c>
      <c r="U222" s="66">
        <v>12</v>
      </c>
      <c r="V222" s="134" t="s">
        <v>758</v>
      </c>
      <c r="W222" s="65">
        <v>83</v>
      </c>
      <c r="X222" s="65">
        <v>33</v>
      </c>
      <c r="Y222" s="65">
        <v>31</v>
      </c>
      <c r="Z222" s="65">
        <v>32</v>
      </c>
      <c r="AA222" s="71">
        <v>21</v>
      </c>
      <c r="AB222" s="133" t="s">
        <v>2417</v>
      </c>
      <c r="AC222" s="11" t="s">
        <v>1079</v>
      </c>
      <c r="AD222" s="12">
        <v>2</v>
      </c>
      <c r="AE222" s="12">
        <v>0</v>
      </c>
      <c r="AF222" s="12">
        <v>0</v>
      </c>
      <c r="AG222" s="86"/>
    </row>
    <row r="223" spans="1:33" ht="12.75">
      <c r="A223" s="67" t="s">
        <v>3729</v>
      </c>
      <c r="B223" s="57" t="s">
        <v>2248</v>
      </c>
      <c r="C223" s="71" t="s">
        <v>170</v>
      </c>
      <c r="D223" s="98" t="s">
        <v>2249</v>
      </c>
      <c r="E223" s="133" t="s">
        <v>2418</v>
      </c>
      <c r="F223" s="134" t="s">
        <v>2419</v>
      </c>
      <c r="G223" s="59">
        <v>15986803554</v>
      </c>
      <c r="H223" s="135" t="s">
        <v>2420</v>
      </c>
      <c r="I223" s="98" t="s">
        <v>2421</v>
      </c>
      <c r="J223" s="103"/>
      <c r="K223" s="103"/>
      <c r="L223" s="103"/>
      <c r="M223" s="98" t="s">
        <v>2422</v>
      </c>
      <c r="N223" s="58" t="s">
        <v>2255</v>
      </c>
      <c r="O223" s="98"/>
      <c r="P223" s="12">
        <v>1</v>
      </c>
      <c r="Q223" s="64">
        <v>1938000</v>
      </c>
      <c r="R223" s="64">
        <v>396730</v>
      </c>
      <c r="S223" s="65">
        <v>1</v>
      </c>
      <c r="T223" s="65">
        <v>1</v>
      </c>
      <c r="U223" s="66">
        <v>12</v>
      </c>
      <c r="V223" s="134" t="s">
        <v>778</v>
      </c>
      <c r="W223" s="65">
        <v>83</v>
      </c>
      <c r="X223" s="65">
        <v>33</v>
      </c>
      <c r="Y223" s="65">
        <v>32</v>
      </c>
      <c r="Z223" s="65">
        <v>31</v>
      </c>
      <c r="AA223" s="71">
        <v>22</v>
      </c>
      <c r="AB223" s="86" t="s">
        <v>2256</v>
      </c>
      <c r="AC223" s="11" t="s">
        <v>1079</v>
      </c>
      <c r="AD223" s="12">
        <v>3</v>
      </c>
      <c r="AE223" s="12">
        <v>3</v>
      </c>
      <c r="AF223" s="12">
        <v>3</v>
      </c>
      <c r="AG223" s="86"/>
    </row>
    <row r="224" spans="1:33" ht="12.75">
      <c r="A224" s="24" t="s">
        <v>3730</v>
      </c>
      <c r="B224" s="57" t="s">
        <v>2248</v>
      </c>
      <c r="C224" s="71" t="s">
        <v>170</v>
      </c>
      <c r="D224" s="98" t="s">
        <v>2249</v>
      </c>
      <c r="E224" s="133" t="s">
        <v>2418</v>
      </c>
      <c r="F224" s="134" t="s">
        <v>2419</v>
      </c>
      <c r="G224" s="59">
        <v>15986803554</v>
      </c>
      <c r="H224" s="135" t="s">
        <v>2420</v>
      </c>
      <c r="I224" s="98" t="s">
        <v>2421</v>
      </c>
      <c r="J224" s="103"/>
      <c r="K224" s="103"/>
      <c r="L224" s="103"/>
      <c r="M224" s="98" t="s">
        <v>2422</v>
      </c>
      <c r="N224" s="58" t="s">
        <v>2423</v>
      </c>
      <c r="O224" s="98"/>
      <c r="P224" s="12">
        <v>1</v>
      </c>
      <c r="Q224" s="64">
        <v>20000</v>
      </c>
      <c r="R224" s="64">
        <v>5000</v>
      </c>
      <c r="S224" s="65">
        <v>1</v>
      </c>
      <c r="T224" s="65">
        <v>1</v>
      </c>
      <c r="U224" s="66">
        <v>12</v>
      </c>
      <c r="V224" s="134" t="s">
        <v>778</v>
      </c>
      <c r="W224" s="65">
        <v>83</v>
      </c>
      <c r="X224" s="65">
        <v>33</v>
      </c>
      <c r="Y224" s="65">
        <v>31</v>
      </c>
      <c r="Z224" s="65">
        <v>32</v>
      </c>
      <c r="AA224" s="71">
        <v>12</v>
      </c>
      <c r="AB224" s="133" t="s">
        <v>2423</v>
      </c>
      <c r="AC224" s="11" t="s">
        <v>1079</v>
      </c>
      <c r="AD224" s="12">
        <v>10</v>
      </c>
      <c r="AE224" s="12">
        <v>0</v>
      </c>
      <c r="AF224" s="12">
        <v>10</v>
      </c>
      <c r="AG224" s="86"/>
    </row>
    <row r="225" spans="1:33" ht="12.75">
      <c r="A225" s="67" t="s">
        <v>3731</v>
      </c>
      <c r="B225" s="57" t="s">
        <v>2248</v>
      </c>
      <c r="C225" s="71" t="s">
        <v>170</v>
      </c>
      <c r="D225" s="98" t="s">
        <v>2249</v>
      </c>
      <c r="E225" s="133" t="s">
        <v>2424</v>
      </c>
      <c r="F225" s="134" t="s">
        <v>2425</v>
      </c>
      <c r="G225" s="59">
        <v>43228679042</v>
      </c>
      <c r="H225" s="135" t="s">
        <v>2426</v>
      </c>
      <c r="I225" s="98" t="s">
        <v>2427</v>
      </c>
      <c r="J225" s="103"/>
      <c r="K225" s="103"/>
      <c r="L225" s="103"/>
      <c r="M225" s="98" t="s">
        <v>2428</v>
      </c>
      <c r="N225" s="58" t="s">
        <v>2255</v>
      </c>
      <c r="O225" s="98"/>
      <c r="P225" s="12">
        <v>1</v>
      </c>
      <c r="Q225" s="64">
        <v>151000</v>
      </c>
      <c r="R225" s="64">
        <v>22952</v>
      </c>
      <c r="S225" s="65">
        <v>1</v>
      </c>
      <c r="T225" s="65">
        <v>1</v>
      </c>
      <c r="U225" s="66">
        <v>12</v>
      </c>
      <c r="V225" s="134" t="s">
        <v>778</v>
      </c>
      <c r="W225" s="65">
        <v>83</v>
      </c>
      <c r="X225" s="65">
        <v>33</v>
      </c>
      <c r="Y225" s="65">
        <v>32</v>
      </c>
      <c r="Z225" s="65">
        <v>31</v>
      </c>
      <c r="AA225" s="71">
        <v>23</v>
      </c>
      <c r="AB225" s="86" t="s">
        <v>2256</v>
      </c>
      <c r="AC225" s="11" t="s">
        <v>1079</v>
      </c>
      <c r="AD225" s="12">
        <v>0</v>
      </c>
      <c r="AE225" s="12">
        <v>0</v>
      </c>
      <c r="AF225" s="12">
        <v>1</v>
      </c>
      <c r="AG225" s="86"/>
    </row>
    <row r="226" spans="1:33" ht="12.75">
      <c r="A226" s="24" t="s">
        <v>3732</v>
      </c>
      <c r="B226" s="57" t="s">
        <v>2248</v>
      </c>
      <c r="C226" s="71" t="s">
        <v>170</v>
      </c>
      <c r="D226" s="98" t="s">
        <v>2249</v>
      </c>
      <c r="E226" s="133" t="s">
        <v>2424</v>
      </c>
      <c r="F226" s="134" t="s">
        <v>2425</v>
      </c>
      <c r="G226" s="59">
        <v>43228679042</v>
      </c>
      <c r="H226" s="135" t="s">
        <v>2426</v>
      </c>
      <c r="I226" s="98" t="s">
        <v>2427</v>
      </c>
      <c r="J226" s="103"/>
      <c r="K226" s="103"/>
      <c r="L226" s="103"/>
      <c r="M226" s="98" t="s">
        <v>2428</v>
      </c>
      <c r="N226" s="58" t="s">
        <v>2416</v>
      </c>
      <c r="O226" s="98"/>
      <c r="P226" s="12">
        <v>1</v>
      </c>
      <c r="Q226" s="64">
        <v>5000</v>
      </c>
      <c r="R226" s="64">
        <v>2000</v>
      </c>
      <c r="S226" s="65">
        <v>1</v>
      </c>
      <c r="T226" s="65">
        <v>1</v>
      </c>
      <c r="U226" s="66">
        <v>12</v>
      </c>
      <c r="V226" s="134" t="s">
        <v>778</v>
      </c>
      <c r="W226" s="65">
        <v>83</v>
      </c>
      <c r="X226" s="65">
        <v>33</v>
      </c>
      <c r="Y226" s="65">
        <v>31</v>
      </c>
      <c r="Z226" s="65">
        <v>32</v>
      </c>
      <c r="AA226" s="71">
        <v>22</v>
      </c>
      <c r="AB226" s="133" t="s">
        <v>2429</v>
      </c>
      <c r="AC226" s="11" t="s">
        <v>1079</v>
      </c>
      <c r="AD226" s="12">
        <v>1</v>
      </c>
      <c r="AE226" s="12">
        <v>0</v>
      </c>
      <c r="AF226" s="12">
        <v>1</v>
      </c>
      <c r="AG226" s="86"/>
    </row>
    <row r="227" spans="1:33" ht="12.75">
      <c r="A227" s="67" t="s">
        <v>3733</v>
      </c>
      <c r="B227" s="57" t="s">
        <v>2248</v>
      </c>
      <c r="C227" s="71" t="s">
        <v>170</v>
      </c>
      <c r="D227" s="98" t="s">
        <v>2249</v>
      </c>
      <c r="E227" s="133" t="s">
        <v>2430</v>
      </c>
      <c r="F227" s="134" t="s">
        <v>2431</v>
      </c>
      <c r="G227" s="59">
        <v>69357908702</v>
      </c>
      <c r="H227" s="135" t="s">
        <v>2432</v>
      </c>
      <c r="I227" s="98" t="s">
        <v>2433</v>
      </c>
      <c r="J227" s="103"/>
      <c r="K227" s="103"/>
      <c r="L227" s="103"/>
      <c r="M227" s="98" t="s">
        <v>2434</v>
      </c>
      <c r="N227" s="58" t="s">
        <v>2255</v>
      </c>
      <c r="O227" s="98"/>
      <c r="P227" s="12">
        <v>1</v>
      </c>
      <c r="Q227" s="64">
        <v>1511000</v>
      </c>
      <c r="R227" s="64">
        <v>228967</v>
      </c>
      <c r="S227" s="65">
        <v>1</v>
      </c>
      <c r="T227" s="65">
        <v>1</v>
      </c>
      <c r="U227" s="66">
        <v>12</v>
      </c>
      <c r="V227" s="134" t="s">
        <v>778</v>
      </c>
      <c r="W227" s="65">
        <v>83</v>
      </c>
      <c r="X227" s="65">
        <v>33</v>
      </c>
      <c r="Y227" s="65">
        <v>32</v>
      </c>
      <c r="Z227" s="65">
        <v>31</v>
      </c>
      <c r="AA227" s="71">
        <v>22</v>
      </c>
      <c r="AB227" s="86" t="s">
        <v>2256</v>
      </c>
      <c r="AC227" s="11" t="s">
        <v>1079</v>
      </c>
      <c r="AD227" s="12">
        <v>3</v>
      </c>
      <c r="AE227" s="12">
        <v>2</v>
      </c>
      <c r="AF227" s="12">
        <v>2</v>
      </c>
      <c r="AG227" s="86"/>
    </row>
    <row r="228" spans="1:33" ht="12.75">
      <c r="A228" s="24" t="s">
        <v>3734</v>
      </c>
      <c r="B228" s="57" t="s">
        <v>2248</v>
      </c>
      <c r="C228" s="71" t="s">
        <v>170</v>
      </c>
      <c r="D228" s="98" t="s">
        <v>2249</v>
      </c>
      <c r="E228" s="133" t="s">
        <v>2430</v>
      </c>
      <c r="F228" s="134" t="s">
        <v>2431</v>
      </c>
      <c r="G228" s="59">
        <v>69357908702</v>
      </c>
      <c r="H228" s="135" t="s">
        <v>2432</v>
      </c>
      <c r="I228" s="98" t="s">
        <v>2433</v>
      </c>
      <c r="J228" s="103"/>
      <c r="K228" s="103"/>
      <c r="L228" s="103"/>
      <c r="M228" s="98" t="s">
        <v>2434</v>
      </c>
      <c r="N228" s="58" t="s">
        <v>2435</v>
      </c>
      <c r="O228" s="98"/>
      <c r="P228" s="12">
        <v>1</v>
      </c>
      <c r="Q228" s="64">
        <v>35000</v>
      </c>
      <c r="R228" s="64">
        <v>20000</v>
      </c>
      <c r="S228" s="65">
        <v>1</v>
      </c>
      <c r="T228" s="65">
        <v>1</v>
      </c>
      <c r="U228" s="66">
        <v>12</v>
      </c>
      <c r="V228" s="134" t="s">
        <v>778</v>
      </c>
      <c r="W228" s="65">
        <v>83</v>
      </c>
      <c r="X228" s="65">
        <v>33</v>
      </c>
      <c r="Y228" s="65">
        <v>31</v>
      </c>
      <c r="Z228" s="65">
        <v>32</v>
      </c>
      <c r="AA228" s="71">
        <v>12</v>
      </c>
      <c r="AB228" s="133" t="s">
        <v>2436</v>
      </c>
      <c r="AC228" s="11" t="s">
        <v>1079</v>
      </c>
      <c r="AD228" s="12">
        <v>10</v>
      </c>
      <c r="AE228" s="12">
        <v>0</v>
      </c>
      <c r="AF228" s="12">
        <v>8</v>
      </c>
      <c r="AG228" s="86"/>
    </row>
    <row r="229" spans="1:33" ht="12.75">
      <c r="A229" s="67" t="s">
        <v>3735</v>
      </c>
      <c r="B229" s="57" t="s">
        <v>2248</v>
      </c>
      <c r="C229" s="71" t="s">
        <v>170</v>
      </c>
      <c r="D229" s="98" t="s">
        <v>2249</v>
      </c>
      <c r="E229" s="133" t="s">
        <v>2430</v>
      </c>
      <c r="F229" s="134" t="s">
        <v>2431</v>
      </c>
      <c r="G229" s="59">
        <v>69357908702</v>
      </c>
      <c r="H229" s="135" t="s">
        <v>2432</v>
      </c>
      <c r="I229" s="98" t="s">
        <v>2433</v>
      </c>
      <c r="J229" s="103"/>
      <c r="K229" s="103"/>
      <c r="L229" s="103"/>
      <c r="M229" s="98" t="s">
        <v>2434</v>
      </c>
      <c r="N229" s="58" t="s">
        <v>2416</v>
      </c>
      <c r="O229" s="98"/>
      <c r="P229" s="12">
        <v>1</v>
      </c>
      <c r="Q229" s="64">
        <v>4500</v>
      </c>
      <c r="R229" s="64">
        <v>1500</v>
      </c>
      <c r="S229" s="65">
        <v>1</v>
      </c>
      <c r="T229" s="65">
        <v>1</v>
      </c>
      <c r="U229" s="66">
        <v>12</v>
      </c>
      <c r="V229" s="134" t="s">
        <v>758</v>
      </c>
      <c r="W229" s="65">
        <v>83</v>
      </c>
      <c r="X229" s="65">
        <v>33</v>
      </c>
      <c r="Y229" s="65">
        <v>31</v>
      </c>
      <c r="Z229" s="65">
        <v>32</v>
      </c>
      <c r="AA229" s="71">
        <v>23</v>
      </c>
      <c r="AB229" s="133" t="s">
        <v>2437</v>
      </c>
      <c r="AC229" s="11" t="s">
        <v>1079</v>
      </c>
      <c r="AD229" s="12">
        <v>1</v>
      </c>
      <c r="AE229" s="12">
        <v>0</v>
      </c>
      <c r="AF229" s="12">
        <v>1</v>
      </c>
      <c r="AG229" s="86"/>
    </row>
    <row r="230" spans="1:33" ht="12.75">
      <c r="A230" s="24" t="s">
        <v>3736</v>
      </c>
      <c r="B230" s="57" t="s">
        <v>2248</v>
      </c>
      <c r="C230" s="71" t="s">
        <v>170</v>
      </c>
      <c r="D230" s="98" t="s">
        <v>2249</v>
      </c>
      <c r="E230" s="133" t="s">
        <v>2438</v>
      </c>
      <c r="F230" s="134" t="s">
        <v>2439</v>
      </c>
      <c r="G230" s="59">
        <v>41267699877</v>
      </c>
      <c r="H230" s="135" t="s">
        <v>2440</v>
      </c>
      <c r="I230" s="98" t="s">
        <v>2441</v>
      </c>
      <c r="J230" s="103"/>
      <c r="K230" s="103"/>
      <c r="L230" s="103"/>
      <c r="M230" s="98" t="s">
        <v>2442</v>
      </c>
      <c r="N230" s="58" t="s">
        <v>2255</v>
      </c>
      <c r="O230" s="98"/>
      <c r="P230" s="12">
        <v>1</v>
      </c>
      <c r="Q230" s="64">
        <v>100000</v>
      </c>
      <c r="R230" s="64">
        <v>15271</v>
      </c>
      <c r="S230" s="65">
        <v>1</v>
      </c>
      <c r="T230" s="65">
        <v>1</v>
      </c>
      <c r="U230" s="66">
        <v>12</v>
      </c>
      <c r="V230" s="134" t="s">
        <v>778</v>
      </c>
      <c r="W230" s="65">
        <v>83</v>
      </c>
      <c r="X230" s="65">
        <v>33</v>
      </c>
      <c r="Y230" s="65">
        <v>32</v>
      </c>
      <c r="Z230" s="65">
        <v>31</v>
      </c>
      <c r="AA230" s="71">
        <v>23</v>
      </c>
      <c r="AB230" s="86" t="s">
        <v>2256</v>
      </c>
      <c r="AC230" s="11" t="s">
        <v>1079</v>
      </c>
      <c r="AD230" s="12">
        <v>3</v>
      </c>
      <c r="AE230" s="12">
        <v>0</v>
      </c>
      <c r="AF230" s="12">
        <v>0</v>
      </c>
      <c r="AG230" s="86"/>
    </row>
    <row r="231" spans="1:33" ht="12.75">
      <c r="A231" s="67" t="s">
        <v>3737</v>
      </c>
      <c r="B231" s="57" t="s">
        <v>2248</v>
      </c>
      <c r="C231" s="71" t="s">
        <v>170</v>
      </c>
      <c r="D231" s="98" t="s">
        <v>2249</v>
      </c>
      <c r="E231" s="133" t="s">
        <v>2443</v>
      </c>
      <c r="F231" s="134" t="s">
        <v>2444</v>
      </c>
      <c r="G231" s="59">
        <v>81598255586</v>
      </c>
      <c r="H231" s="135" t="s">
        <v>2445</v>
      </c>
      <c r="I231" s="98" t="s">
        <v>2446</v>
      </c>
      <c r="J231" s="103"/>
      <c r="K231" s="103"/>
      <c r="L231" s="103"/>
      <c r="M231" s="98" t="s">
        <v>2447</v>
      </c>
      <c r="N231" s="58" t="s">
        <v>2255</v>
      </c>
      <c r="O231" s="98"/>
      <c r="P231" s="12">
        <v>1</v>
      </c>
      <c r="Q231" s="64">
        <v>176000</v>
      </c>
      <c r="R231" s="64">
        <v>26785</v>
      </c>
      <c r="S231" s="65">
        <v>1</v>
      </c>
      <c r="T231" s="65">
        <v>1</v>
      </c>
      <c r="U231" s="66">
        <v>12</v>
      </c>
      <c r="V231" s="134" t="s">
        <v>778</v>
      </c>
      <c r="W231" s="65">
        <v>83</v>
      </c>
      <c r="X231" s="65">
        <v>33</v>
      </c>
      <c r="Y231" s="65">
        <v>32</v>
      </c>
      <c r="Z231" s="65">
        <v>31</v>
      </c>
      <c r="AA231" s="71">
        <v>23</v>
      </c>
      <c r="AB231" s="86" t="s">
        <v>2256</v>
      </c>
      <c r="AC231" s="11" t="s">
        <v>1079</v>
      </c>
      <c r="AD231" s="12">
        <v>2</v>
      </c>
      <c r="AE231" s="12">
        <v>0</v>
      </c>
      <c r="AF231" s="12">
        <v>0</v>
      </c>
      <c r="AG231" s="86"/>
    </row>
    <row r="232" spans="1:33" ht="12.75">
      <c r="A232" s="24" t="s">
        <v>3738</v>
      </c>
      <c r="B232" s="57" t="s">
        <v>2248</v>
      </c>
      <c r="C232" s="71" t="s">
        <v>170</v>
      </c>
      <c r="D232" s="98" t="s">
        <v>2249</v>
      </c>
      <c r="E232" s="133" t="s">
        <v>2448</v>
      </c>
      <c r="F232" s="134" t="s">
        <v>2449</v>
      </c>
      <c r="G232" s="59">
        <v>83616314854</v>
      </c>
      <c r="H232" s="135" t="s">
        <v>2450</v>
      </c>
      <c r="I232" s="98" t="s">
        <v>2328</v>
      </c>
      <c r="J232" s="103"/>
      <c r="K232" s="103"/>
      <c r="L232" s="103"/>
      <c r="M232" s="98" t="s">
        <v>2451</v>
      </c>
      <c r="N232" s="58" t="s">
        <v>2255</v>
      </c>
      <c r="O232" s="98"/>
      <c r="P232" s="12">
        <v>1</v>
      </c>
      <c r="Q232" s="64">
        <v>172000</v>
      </c>
      <c r="R232" s="64">
        <v>26119</v>
      </c>
      <c r="S232" s="65">
        <v>1</v>
      </c>
      <c r="T232" s="65">
        <v>1</v>
      </c>
      <c r="U232" s="66">
        <v>12</v>
      </c>
      <c r="V232" s="134" t="s">
        <v>778</v>
      </c>
      <c r="W232" s="65">
        <v>83</v>
      </c>
      <c r="X232" s="65">
        <v>33</v>
      </c>
      <c r="Y232" s="65">
        <v>32</v>
      </c>
      <c r="Z232" s="65">
        <v>31</v>
      </c>
      <c r="AA232" s="71">
        <v>22</v>
      </c>
      <c r="AB232" s="86" t="s">
        <v>2256</v>
      </c>
      <c r="AC232" s="11" t="s">
        <v>1079</v>
      </c>
      <c r="AD232" s="12">
        <v>4</v>
      </c>
      <c r="AE232" s="12">
        <v>1</v>
      </c>
      <c r="AF232" s="12">
        <v>0</v>
      </c>
      <c r="AG232" s="86"/>
    </row>
    <row r="233" spans="1:33" ht="12.75">
      <c r="A233" s="67" t="s">
        <v>3739</v>
      </c>
      <c r="B233" s="57" t="s">
        <v>2248</v>
      </c>
      <c r="C233" s="71" t="s">
        <v>170</v>
      </c>
      <c r="D233" s="98" t="s">
        <v>2249</v>
      </c>
      <c r="E233" s="133" t="s">
        <v>2452</v>
      </c>
      <c r="F233" s="134" t="s">
        <v>2453</v>
      </c>
      <c r="G233" s="59">
        <v>46944040755</v>
      </c>
      <c r="H233" s="135" t="s">
        <v>2454</v>
      </c>
      <c r="I233" s="98" t="s">
        <v>2455</v>
      </c>
      <c r="J233" s="103"/>
      <c r="K233" s="103"/>
      <c r="L233" s="103"/>
      <c r="M233" s="98" t="s">
        <v>2456</v>
      </c>
      <c r="N233" s="58" t="s">
        <v>2255</v>
      </c>
      <c r="O233" s="98"/>
      <c r="P233" s="12">
        <v>1</v>
      </c>
      <c r="Q233" s="64">
        <v>103000</v>
      </c>
      <c r="R233" s="64">
        <v>15605</v>
      </c>
      <c r="S233" s="65">
        <v>1</v>
      </c>
      <c r="T233" s="65">
        <v>1</v>
      </c>
      <c r="U233" s="66">
        <v>12</v>
      </c>
      <c r="V233" s="134" t="s">
        <v>778</v>
      </c>
      <c r="W233" s="65">
        <v>83</v>
      </c>
      <c r="X233" s="65">
        <v>33</v>
      </c>
      <c r="Y233" s="65">
        <v>32</v>
      </c>
      <c r="Z233" s="65">
        <v>31</v>
      </c>
      <c r="AA233" s="71">
        <v>23</v>
      </c>
      <c r="AB233" s="86" t="s">
        <v>2256</v>
      </c>
      <c r="AC233" s="11" t="s">
        <v>1079</v>
      </c>
      <c r="AD233" s="12">
        <v>2</v>
      </c>
      <c r="AE233" s="12">
        <v>0</v>
      </c>
      <c r="AF233" s="12">
        <v>0</v>
      </c>
      <c r="AG233" s="86"/>
    </row>
    <row r="234" spans="1:33" ht="12.75">
      <c r="A234" s="24" t="s">
        <v>3740</v>
      </c>
      <c r="B234" s="57" t="s">
        <v>2248</v>
      </c>
      <c r="C234" s="71" t="s">
        <v>170</v>
      </c>
      <c r="D234" s="98" t="s">
        <v>2249</v>
      </c>
      <c r="E234" s="133" t="s">
        <v>2457</v>
      </c>
      <c r="F234" s="134" t="s">
        <v>2458</v>
      </c>
      <c r="G234" s="59">
        <v>96519004716</v>
      </c>
      <c r="H234" s="135" t="s">
        <v>2459</v>
      </c>
      <c r="I234" s="98" t="s">
        <v>2391</v>
      </c>
      <c r="J234" s="103"/>
      <c r="K234" s="103"/>
      <c r="L234" s="103"/>
      <c r="M234" s="98" t="s">
        <v>2460</v>
      </c>
      <c r="N234" s="58" t="s">
        <v>2255</v>
      </c>
      <c r="O234" s="98"/>
      <c r="P234" s="12">
        <v>1</v>
      </c>
      <c r="Q234" s="64">
        <v>396000</v>
      </c>
      <c r="R234" s="64">
        <v>59994</v>
      </c>
      <c r="S234" s="65">
        <v>1</v>
      </c>
      <c r="T234" s="65">
        <v>1</v>
      </c>
      <c r="U234" s="66">
        <v>12</v>
      </c>
      <c r="V234" s="134" t="s">
        <v>778</v>
      </c>
      <c r="W234" s="65">
        <v>83</v>
      </c>
      <c r="X234" s="65">
        <v>33</v>
      </c>
      <c r="Y234" s="65">
        <v>32</v>
      </c>
      <c r="Z234" s="65">
        <v>31</v>
      </c>
      <c r="AA234" s="71">
        <v>23</v>
      </c>
      <c r="AB234" s="86" t="s">
        <v>2256</v>
      </c>
      <c r="AC234" s="11" t="s">
        <v>1079</v>
      </c>
      <c r="AD234" s="12">
        <v>3</v>
      </c>
      <c r="AE234" s="12">
        <v>0</v>
      </c>
      <c r="AF234" s="12">
        <v>0</v>
      </c>
      <c r="AG234" s="86"/>
    </row>
    <row r="235" spans="1:33" ht="12.75">
      <c r="A235" s="67" t="s">
        <v>3741</v>
      </c>
      <c r="B235" s="57" t="s">
        <v>2248</v>
      </c>
      <c r="C235" s="71" t="s">
        <v>170</v>
      </c>
      <c r="D235" s="98" t="s">
        <v>2249</v>
      </c>
      <c r="E235" s="133" t="s">
        <v>2461</v>
      </c>
      <c r="F235" s="134" t="s">
        <v>2462</v>
      </c>
      <c r="G235" s="59">
        <v>57895881985</v>
      </c>
      <c r="H235" s="135" t="s">
        <v>2463</v>
      </c>
      <c r="I235" s="98" t="s">
        <v>2464</v>
      </c>
      <c r="J235" s="103"/>
      <c r="K235" s="103"/>
      <c r="L235" s="103"/>
      <c r="M235" s="98" t="s">
        <v>2465</v>
      </c>
      <c r="N235" s="58" t="s">
        <v>2255</v>
      </c>
      <c r="O235" s="98"/>
      <c r="P235" s="12">
        <v>1</v>
      </c>
      <c r="Q235" s="64">
        <v>545000</v>
      </c>
      <c r="R235" s="64">
        <v>82701</v>
      </c>
      <c r="S235" s="65">
        <v>1</v>
      </c>
      <c r="T235" s="65">
        <v>1</v>
      </c>
      <c r="U235" s="66">
        <v>12</v>
      </c>
      <c r="V235" s="134" t="s">
        <v>778</v>
      </c>
      <c r="W235" s="65">
        <v>83</v>
      </c>
      <c r="X235" s="65">
        <v>33</v>
      </c>
      <c r="Y235" s="65">
        <v>32</v>
      </c>
      <c r="Z235" s="65">
        <v>31</v>
      </c>
      <c r="AA235" s="71">
        <v>22</v>
      </c>
      <c r="AB235" s="86" t="s">
        <v>2256</v>
      </c>
      <c r="AC235" s="11" t="s">
        <v>1079</v>
      </c>
      <c r="AD235" s="12">
        <v>3</v>
      </c>
      <c r="AE235" s="12">
        <v>1</v>
      </c>
      <c r="AF235" s="12">
        <v>0</v>
      </c>
      <c r="AG235" s="86"/>
    </row>
    <row r="236" spans="1:33" ht="12.75">
      <c r="A236" s="24" t="s">
        <v>3742</v>
      </c>
      <c r="B236" s="57" t="s">
        <v>2248</v>
      </c>
      <c r="C236" s="71" t="s">
        <v>170</v>
      </c>
      <c r="D236" s="98" t="s">
        <v>2249</v>
      </c>
      <c r="E236" s="133" t="s">
        <v>2461</v>
      </c>
      <c r="F236" s="134" t="s">
        <v>2462</v>
      </c>
      <c r="G236" s="59">
        <v>57895881985</v>
      </c>
      <c r="H236" s="135" t="s">
        <v>2463</v>
      </c>
      <c r="I236" s="98" t="s">
        <v>2464</v>
      </c>
      <c r="J236" s="103"/>
      <c r="K236" s="103"/>
      <c r="L236" s="103"/>
      <c r="M236" s="98" t="s">
        <v>2465</v>
      </c>
      <c r="N236" s="58" t="s">
        <v>2466</v>
      </c>
      <c r="O236" s="98"/>
      <c r="P236" s="12">
        <v>1</v>
      </c>
      <c r="Q236" s="64">
        <v>30000</v>
      </c>
      <c r="R236" s="64">
        <v>15000</v>
      </c>
      <c r="S236" s="65">
        <v>1</v>
      </c>
      <c r="T236" s="65">
        <v>1</v>
      </c>
      <c r="U236" s="66">
        <v>12</v>
      </c>
      <c r="V236" s="134" t="s">
        <v>758</v>
      </c>
      <c r="W236" s="65">
        <v>83</v>
      </c>
      <c r="X236" s="65">
        <v>33</v>
      </c>
      <c r="Y236" s="65">
        <v>31</v>
      </c>
      <c r="Z236" s="65">
        <v>32</v>
      </c>
      <c r="AA236" s="71">
        <v>12</v>
      </c>
      <c r="AB236" s="133" t="s">
        <v>2467</v>
      </c>
      <c r="AC236" s="11" t="s">
        <v>1079</v>
      </c>
      <c r="AD236" s="12">
        <v>2</v>
      </c>
      <c r="AE236" s="12">
        <v>0</v>
      </c>
      <c r="AF236" s="12">
        <v>0</v>
      </c>
      <c r="AG236" s="86" t="s">
        <v>4085</v>
      </c>
    </row>
    <row r="237" spans="1:33" ht="12.75">
      <c r="A237" s="67" t="s">
        <v>3743</v>
      </c>
      <c r="B237" s="57" t="s">
        <v>2248</v>
      </c>
      <c r="C237" s="71" t="s">
        <v>170</v>
      </c>
      <c r="D237" s="98" t="s">
        <v>2249</v>
      </c>
      <c r="E237" s="133" t="s">
        <v>2461</v>
      </c>
      <c r="F237" s="134" t="s">
        <v>2462</v>
      </c>
      <c r="G237" s="59">
        <v>57895881985</v>
      </c>
      <c r="H237" s="135" t="s">
        <v>2463</v>
      </c>
      <c r="I237" s="98" t="s">
        <v>2464</v>
      </c>
      <c r="J237" s="103"/>
      <c r="K237" s="103"/>
      <c r="L237" s="103"/>
      <c r="M237" s="98" t="s">
        <v>2465</v>
      </c>
      <c r="N237" s="58" t="s">
        <v>2468</v>
      </c>
      <c r="O237" s="98"/>
      <c r="P237" s="12">
        <v>1</v>
      </c>
      <c r="Q237" s="64">
        <v>30000</v>
      </c>
      <c r="R237" s="64">
        <v>15000</v>
      </c>
      <c r="S237" s="65">
        <v>1</v>
      </c>
      <c r="T237" s="65">
        <v>1</v>
      </c>
      <c r="U237" s="66">
        <v>12</v>
      </c>
      <c r="V237" s="134" t="s">
        <v>758</v>
      </c>
      <c r="W237" s="65">
        <v>83</v>
      </c>
      <c r="X237" s="65">
        <v>33</v>
      </c>
      <c r="Y237" s="65">
        <v>31</v>
      </c>
      <c r="Z237" s="65">
        <v>32</v>
      </c>
      <c r="AA237" s="71">
        <v>12</v>
      </c>
      <c r="AB237" s="133" t="s">
        <v>2469</v>
      </c>
      <c r="AC237" s="11" t="s">
        <v>1079</v>
      </c>
      <c r="AD237" s="12">
        <v>2</v>
      </c>
      <c r="AE237" s="12">
        <v>0</v>
      </c>
      <c r="AF237" s="12">
        <v>0</v>
      </c>
      <c r="AG237" s="86" t="s">
        <v>4085</v>
      </c>
    </row>
    <row r="238" spans="1:33" ht="12.75">
      <c r="A238" s="24" t="s">
        <v>3744</v>
      </c>
      <c r="B238" s="57" t="s">
        <v>2248</v>
      </c>
      <c r="C238" s="71" t="s">
        <v>170</v>
      </c>
      <c r="D238" s="98" t="s">
        <v>2249</v>
      </c>
      <c r="E238" s="133" t="s">
        <v>2461</v>
      </c>
      <c r="F238" s="134" t="s">
        <v>2462</v>
      </c>
      <c r="G238" s="59">
        <v>57895881985</v>
      </c>
      <c r="H238" s="135" t="s">
        <v>2463</v>
      </c>
      <c r="I238" s="98" t="s">
        <v>2464</v>
      </c>
      <c r="J238" s="103"/>
      <c r="K238" s="103"/>
      <c r="L238" s="103"/>
      <c r="M238" s="98" t="s">
        <v>2465</v>
      </c>
      <c r="N238" s="58" t="s">
        <v>2470</v>
      </c>
      <c r="O238" s="98"/>
      <c r="P238" s="12">
        <v>1</v>
      </c>
      <c r="Q238" s="64">
        <v>5000</v>
      </c>
      <c r="R238" s="64">
        <v>1500</v>
      </c>
      <c r="S238" s="65">
        <v>1</v>
      </c>
      <c r="T238" s="65">
        <v>1</v>
      </c>
      <c r="U238" s="66">
        <v>12</v>
      </c>
      <c r="V238" s="134" t="s">
        <v>758</v>
      </c>
      <c r="W238" s="65">
        <v>83</v>
      </c>
      <c r="X238" s="65">
        <v>33</v>
      </c>
      <c r="Y238" s="65">
        <v>31</v>
      </c>
      <c r="Z238" s="65">
        <v>32</v>
      </c>
      <c r="AA238" s="71">
        <v>23</v>
      </c>
      <c r="AB238" s="133" t="s">
        <v>2471</v>
      </c>
      <c r="AC238" s="11" t="s">
        <v>1079</v>
      </c>
      <c r="AD238" s="12">
        <v>2</v>
      </c>
      <c r="AE238" s="12">
        <v>0</v>
      </c>
      <c r="AF238" s="12">
        <v>0</v>
      </c>
      <c r="AG238" s="86"/>
    </row>
    <row r="239" spans="1:33" ht="12.75">
      <c r="A239" s="67" t="s">
        <v>3745</v>
      </c>
      <c r="B239" s="57" t="s">
        <v>2248</v>
      </c>
      <c r="C239" s="71" t="s">
        <v>170</v>
      </c>
      <c r="D239" s="98" t="s">
        <v>2249</v>
      </c>
      <c r="E239" s="133" t="s">
        <v>2472</v>
      </c>
      <c r="F239" s="134" t="s">
        <v>2473</v>
      </c>
      <c r="G239" s="59">
        <v>34774572622</v>
      </c>
      <c r="H239" s="135" t="s">
        <v>2474</v>
      </c>
      <c r="I239" s="98" t="s">
        <v>2475</v>
      </c>
      <c r="J239" s="103"/>
      <c r="K239" s="103"/>
      <c r="L239" s="103"/>
      <c r="M239" s="98" t="s">
        <v>2476</v>
      </c>
      <c r="N239" s="58" t="s">
        <v>2255</v>
      </c>
      <c r="O239" s="98"/>
      <c r="P239" s="12">
        <v>1</v>
      </c>
      <c r="Q239" s="64">
        <v>139000</v>
      </c>
      <c r="R239" s="64">
        <v>21089</v>
      </c>
      <c r="S239" s="65">
        <v>1</v>
      </c>
      <c r="T239" s="65">
        <v>1</v>
      </c>
      <c r="U239" s="66">
        <v>12</v>
      </c>
      <c r="V239" s="134" t="s">
        <v>778</v>
      </c>
      <c r="W239" s="65">
        <v>83</v>
      </c>
      <c r="X239" s="65">
        <v>33</v>
      </c>
      <c r="Y239" s="65">
        <v>32</v>
      </c>
      <c r="Z239" s="65">
        <v>31</v>
      </c>
      <c r="AA239" s="71">
        <v>22</v>
      </c>
      <c r="AB239" s="86" t="s">
        <v>2256</v>
      </c>
      <c r="AC239" s="11" t="s">
        <v>1079</v>
      </c>
      <c r="AD239" s="12">
        <v>4</v>
      </c>
      <c r="AE239" s="12">
        <v>0</v>
      </c>
      <c r="AF239" s="12">
        <v>0</v>
      </c>
      <c r="AG239" s="86"/>
    </row>
    <row r="240" spans="1:33" ht="12.75">
      <c r="A240" s="24" t="s">
        <v>3746</v>
      </c>
      <c r="B240" s="57" t="s">
        <v>2248</v>
      </c>
      <c r="C240" s="71" t="s">
        <v>170</v>
      </c>
      <c r="D240" s="98" t="s">
        <v>2249</v>
      </c>
      <c r="E240" s="133" t="s">
        <v>2472</v>
      </c>
      <c r="F240" s="134" t="s">
        <v>2473</v>
      </c>
      <c r="G240" s="59">
        <v>34774572622</v>
      </c>
      <c r="H240" s="135" t="s">
        <v>2474</v>
      </c>
      <c r="I240" s="98" t="s">
        <v>2475</v>
      </c>
      <c r="J240" s="103"/>
      <c r="K240" s="103"/>
      <c r="L240" s="103"/>
      <c r="M240" s="98" t="s">
        <v>2476</v>
      </c>
      <c r="N240" s="58" t="s">
        <v>2470</v>
      </c>
      <c r="O240" s="98"/>
      <c r="P240" s="12">
        <v>1</v>
      </c>
      <c r="Q240" s="64">
        <v>4000</v>
      </c>
      <c r="R240" s="64">
        <v>1500</v>
      </c>
      <c r="S240" s="65">
        <v>1</v>
      </c>
      <c r="T240" s="65">
        <v>1</v>
      </c>
      <c r="U240" s="66">
        <v>12</v>
      </c>
      <c r="V240" s="59" t="s">
        <v>778</v>
      </c>
      <c r="W240" s="65">
        <v>83</v>
      </c>
      <c r="X240" s="65">
        <v>33</v>
      </c>
      <c r="Y240" s="65">
        <v>31</v>
      </c>
      <c r="Z240" s="65">
        <v>32</v>
      </c>
      <c r="AA240" s="71">
        <v>5</v>
      </c>
      <c r="AB240" s="133" t="s">
        <v>2471</v>
      </c>
      <c r="AC240" s="11" t="s">
        <v>1079</v>
      </c>
      <c r="AD240" s="12">
        <v>1</v>
      </c>
      <c r="AE240" s="12">
        <v>0</v>
      </c>
      <c r="AF240" s="12">
        <v>0</v>
      </c>
      <c r="AG240" s="86"/>
    </row>
    <row r="241" spans="1:33" ht="12.75">
      <c r="A241" s="67" t="s">
        <v>3747</v>
      </c>
      <c r="B241" s="57" t="s">
        <v>2248</v>
      </c>
      <c r="C241" s="71" t="s">
        <v>170</v>
      </c>
      <c r="D241" s="98" t="s">
        <v>2249</v>
      </c>
      <c r="E241" s="133" t="s">
        <v>2477</v>
      </c>
      <c r="F241" s="134" t="s">
        <v>2478</v>
      </c>
      <c r="G241" s="59">
        <v>70089138915</v>
      </c>
      <c r="H241" s="135" t="s">
        <v>2479</v>
      </c>
      <c r="I241" s="98" t="s">
        <v>2354</v>
      </c>
      <c r="J241" s="103"/>
      <c r="K241" s="103"/>
      <c r="L241" s="103"/>
      <c r="M241" s="98" t="s">
        <v>2480</v>
      </c>
      <c r="N241" s="58" t="s">
        <v>2255</v>
      </c>
      <c r="O241" s="98"/>
      <c r="P241" s="12">
        <v>1</v>
      </c>
      <c r="Q241" s="64">
        <v>129000</v>
      </c>
      <c r="R241" s="64">
        <v>19554</v>
      </c>
      <c r="S241" s="65">
        <v>1</v>
      </c>
      <c r="T241" s="65">
        <v>1</v>
      </c>
      <c r="U241" s="66">
        <v>12</v>
      </c>
      <c r="V241" s="134" t="s">
        <v>778</v>
      </c>
      <c r="W241" s="65">
        <v>83</v>
      </c>
      <c r="X241" s="65">
        <v>33</v>
      </c>
      <c r="Y241" s="65">
        <v>32</v>
      </c>
      <c r="Z241" s="65">
        <v>31</v>
      </c>
      <c r="AA241" s="71">
        <v>22</v>
      </c>
      <c r="AB241" s="86" t="s">
        <v>2256</v>
      </c>
      <c r="AC241" s="11" t="s">
        <v>1079</v>
      </c>
      <c r="AD241" s="12">
        <v>3</v>
      </c>
      <c r="AE241" s="12">
        <v>0</v>
      </c>
      <c r="AF241" s="12">
        <v>0</v>
      </c>
      <c r="AG241" s="86"/>
    </row>
    <row r="242" spans="1:33" ht="12.75">
      <c r="A242" s="24" t="s">
        <v>3748</v>
      </c>
      <c r="B242" s="57" t="s">
        <v>2248</v>
      </c>
      <c r="C242" s="71" t="s">
        <v>170</v>
      </c>
      <c r="D242" s="98" t="s">
        <v>2249</v>
      </c>
      <c r="E242" s="133" t="s">
        <v>2477</v>
      </c>
      <c r="F242" s="134" t="s">
        <v>2478</v>
      </c>
      <c r="G242" s="59">
        <v>70089138915</v>
      </c>
      <c r="H242" s="135" t="s">
        <v>2479</v>
      </c>
      <c r="I242" s="98" t="s">
        <v>2354</v>
      </c>
      <c r="J242" s="103"/>
      <c r="K242" s="103"/>
      <c r="L242" s="103"/>
      <c r="M242" s="98" t="s">
        <v>2480</v>
      </c>
      <c r="N242" s="58" t="s">
        <v>2481</v>
      </c>
      <c r="O242" s="98"/>
      <c r="P242" s="12">
        <v>1</v>
      </c>
      <c r="Q242" s="64">
        <v>5000</v>
      </c>
      <c r="R242" s="64">
        <v>1500</v>
      </c>
      <c r="S242" s="65">
        <v>1</v>
      </c>
      <c r="T242" s="65">
        <v>1</v>
      </c>
      <c r="U242" s="66">
        <v>12</v>
      </c>
      <c r="V242" s="134" t="s">
        <v>778</v>
      </c>
      <c r="W242" s="65">
        <v>83</v>
      </c>
      <c r="X242" s="65">
        <v>19</v>
      </c>
      <c r="Y242" s="65">
        <v>31</v>
      </c>
      <c r="Z242" s="65">
        <v>32</v>
      </c>
      <c r="AA242" s="71">
        <v>12</v>
      </c>
      <c r="AB242" s="133" t="s">
        <v>2482</v>
      </c>
      <c r="AC242" s="11" t="s">
        <v>1079</v>
      </c>
      <c r="AD242" s="12">
        <v>2</v>
      </c>
      <c r="AE242" s="12">
        <v>0</v>
      </c>
      <c r="AF242" s="12">
        <v>0</v>
      </c>
      <c r="AG242" s="86"/>
    </row>
    <row r="243" spans="1:33" ht="12.75">
      <c r="A243" s="67" t="s">
        <v>3749</v>
      </c>
      <c r="B243" s="57" t="s">
        <v>2248</v>
      </c>
      <c r="C243" s="71" t="s">
        <v>170</v>
      </c>
      <c r="D243" s="98" t="s">
        <v>2249</v>
      </c>
      <c r="E243" s="133" t="s">
        <v>2483</v>
      </c>
      <c r="F243" s="134" t="s">
        <v>2484</v>
      </c>
      <c r="G243" s="59">
        <v>14778250409</v>
      </c>
      <c r="H243" s="135" t="s">
        <v>2485</v>
      </c>
      <c r="I243" s="98" t="s">
        <v>2486</v>
      </c>
      <c r="J243" s="103"/>
      <c r="K243" s="103"/>
      <c r="L243" s="103"/>
      <c r="M243" s="98" t="s">
        <v>2487</v>
      </c>
      <c r="N243" s="58" t="s">
        <v>2255</v>
      </c>
      <c r="O243" s="98"/>
      <c r="P243" s="12">
        <v>1</v>
      </c>
      <c r="Q243" s="64">
        <v>164000</v>
      </c>
      <c r="R243" s="64">
        <v>24846</v>
      </c>
      <c r="S243" s="65">
        <v>1</v>
      </c>
      <c r="T243" s="65">
        <v>1</v>
      </c>
      <c r="U243" s="66">
        <v>12</v>
      </c>
      <c r="V243" s="134" t="s">
        <v>778</v>
      </c>
      <c r="W243" s="65">
        <v>83</v>
      </c>
      <c r="X243" s="65">
        <v>33</v>
      </c>
      <c r="Y243" s="65">
        <v>32</v>
      </c>
      <c r="Z243" s="65">
        <v>31</v>
      </c>
      <c r="AA243" s="71">
        <v>22</v>
      </c>
      <c r="AB243" s="86" t="s">
        <v>2256</v>
      </c>
      <c r="AC243" s="11" t="s">
        <v>1079</v>
      </c>
      <c r="AD243" s="12">
        <v>2</v>
      </c>
      <c r="AE243" s="12">
        <v>0</v>
      </c>
      <c r="AF243" s="12">
        <v>0</v>
      </c>
      <c r="AG243" s="86"/>
    </row>
    <row r="244" spans="1:33" ht="12.75">
      <c r="A244" s="24" t="s">
        <v>3750</v>
      </c>
      <c r="B244" s="57" t="s">
        <v>2248</v>
      </c>
      <c r="C244" s="71" t="s">
        <v>170</v>
      </c>
      <c r="D244" s="98" t="s">
        <v>2249</v>
      </c>
      <c r="E244" s="133" t="s">
        <v>2488</v>
      </c>
      <c r="F244" s="134" t="s">
        <v>2489</v>
      </c>
      <c r="G244" s="59">
        <v>45297067122</v>
      </c>
      <c r="H244" s="135" t="s">
        <v>2490</v>
      </c>
      <c r="I244" s="98" t="s">
        <v>2491</v>
      </c>
      <c r="J244" s="103"/>
      <c r="K244" s="103"/>
      <c r="L244" s="103"/>
      <c r="M244" s="98" t="s">
        <v>2492</v>
      </c>
      <c r="N244" s="58" t="s">
        <v>2255</v>
      </c>
      <c r="O244" s="98"/>
      <c r="P244" s="12">
        <v>1</v>
      </c>
      <c r="Q244" s="64">
        <v>22000</v>
      </c>
      <c r="R244" s="64">
        <v>3348</v>
      </c>
      <c r="S244" s="65">
        <v>1</v>
      </c>
      <c r="T244" s="65">
        <v>1</v>
      </c>
      <c r="U244" s="66">
        <v>12</v>
      </c>
      <c r="V244" s="134" t="s">
        <v>778</v>
      </c>
      <c r="W244" s="65">
        <v>83</v>
      </c>
      <c r="X244" s="65">
        <v>33</v>
      </c>
      <c r="Y244" s="65">
        <v>32</v>
      </c>
      <c r="Z244" s="65">
        <v>31</v>
      </c>
      <c r="AA244" s="71">
        <v>22</v>
      </c>
      <c r="AB244" s="86" t="s">
        <v>2256</v>
      </c>
      <c r="AC244" s="11" t="s">
        <v>1079</v>
      </c>
      <c r="AD244" s="12">
        <v>3</v>
      </c>
      <c r="AE244" s="12">
        <v>0</v>
      </c>
      <c r="AF244" s="12">
        <v>0</v>
      </c>
      <c r="AG244" s="86"/>
    </row>
    <row r="245" spans="1:33" ht="12.75">
      <c r="A245" s="67" t="s">
        <v>3751</v>
      </c>
      <c r="B245" s="57" t="s">
        <v>2248</v>
      </c>
      <c r="C245" s="71" t="s">
        <v>170</v>
      </c>
      <c r="D245" s="98" t="s">
        <v>2249</v>
      </c>
      <c r="E245" s="133" t="s">
        <v>2493</v>
      </c>
      <c r="F245" s="134" t="s">
        <v>1592</v>
      </c>
      <c r="G245" s="59">
        <v>80938694828</v>
      </c>
      <c r="H245" s="135" t="s">
        <v>1594</v>
      </c>
      <c r="I245" s="98" t="s">
        <v>2494</v>
      </c>
      <c r="J245" s="103"/>
      <c r="K245" s="103"/>
      <c r="L245" s="103"/>
      <c r="M245" s="98" t="s">
        <v>2495</v>
      </c>
      <c r="N245" s="58" t="s">
        <v>2255</v>
      </c>
      <c r="O245" s="98"/>
      <c r="P245" s="12">
        <v>1</v>
      </c>
      <c r="Q245" s="64">
        <v>154000</v>
      </c>
      <c r="R245" s="64">
        <v>23437</v>
      </c>
      <c r="S245" s="65">
        <v>1</v>
      </c>
      <c r="T245" s="65">
        <v>1</v>
      </c>
      <c r="U245" s="66">
        <v>12</v>
      </c>
      <c r="V245" s="134" t="s">
        <v>778</v>
      </c>
      <c r="W245" s="65">
        <v>83</v>
      </c>
      <c r="X245" s="65">
        <v>33</v>
      </c>
      <c r="Y245" s="65">
        <v>32</v>
      </c>
      <c r="Z245" s="65">
        <v>31</v>
      </c>
      <c r="AA245" s="71">
        <v>12</v>
      </c>
      <c r="AB245" s="86" t="s">
        <v>2256</v>
      </c>
      <c r="AC245" s="11" t="s">
        <v>1079</v>
      </c>
      <c r="AD245" s="12">
        <v>16</v>
      </c>
      <c r="AE245" s="12">
        <v>0</v>
      </c>
      <c r="AF245" s="12">
        <v>0</v>
      </c>
      <c r="AG245" s="86"/>
    </row>
    <row r="246" spans="1:33" ht="12.75">
      <c r="A246" s="24" t="s">
        <v>3752</v>
      </c>
      <c r="B246" s="57" t="s">
        <v>2248</v>
      </c>
      <c r="C246" s="71" t="s">
        <v>170</v>
      </c>
      <c r="D246" s="98" t="s">
        <v>2249</v>
      </c>
      <c r="E246" s="133" t="s">
        <v>2496</v>
      </c>
      <c r="F246" s="134" t="s">
        <v>2497</v>
      </c>
      <c r="G246" s="59">
        <v>57888977659</v>
      </c>
      <c r="H246" s="135" t="s">
        <v>2498</v>
      </c>
      <c r="I246" s="98" t="s">
        <v>2499</v>
      </c>
      <c r="J246" s="103"/>
      <c r="K246" s="103"/>
      <c r="L246" s="103"/>
      <c r="M246" s="98" t="s">
        <v>2500</v>
      </c>
      <c r="N246" s="58" t="s">
        <v>2255</v>
      </c>
      <c r="O246" s="98"/>
      <c r="P246" s="12">
        <v>1</v>
      </c>
      <c r="Q246" s="64">
        <v>45000</v>
      </c>
      <c r="R246" s="64">
        <v>6954</v>
      </c>
      <c r="S246" s="65">
        <v>1</v>
      </c>
      <c r="T246" s="65">
        <v>1</v>
      </c>
      <c r="U246" s="66">
        <v>12</v>
      </c>
      <c r="V246" s="134" t="s">
        <v>778</v>
      </c>
      <c r="W246" s="65">
        <v>83</v>
      </c>
      <c r="X246" s="65">
        <v>33</v>
      </c>
      <c r="Y246" s="65">
        <v>32</v>
      </c>
      <c r="Z246" s="65">
        <v>31</v>
      </c>
      <c r="AA246" s="71">
        <v>12</v>
      </c>
      <c r="AB246" s="86" t="s">
        <v>2256</v>
      </c>
      <c r="AC246" s="11" t="s">
        <v>1079</v>
      </c>
      <c r="AD246" s="12">
        <v>6</v>
      </c>
      <c r="AE246" s="12">
        <v>0</v>
      </c>
      <c r="AF246" s="12">
        <v>0</v>
      </c>
      <c r="AG246" s="86"/>
    </row>
    <row r="247" spans="1:33" ht="12.75">
      <c r="A247" s="67" t="s">
        <v>3753</v>
      </c>
      <c r="B247" s="57" t="s">
        <v>2248</v>
      </c>
      <c r="C247" s="71" t="s">
        <v>170</v>
      </c>
      <c r="D247" s="98" t="s">
        <v>2249</v>
      </c>
      <c r="E247" s="133" t="s">
        <v>2501</v>
      </c>
      <c r="F247" s="134" t="s">
        <v>2502</v>
      </c>
      <c r="G247" s="59">
        <v>99595239814</v>
      </c>
      <c r="H247" s="135" t="s">
        <v>2503</v>
      </c>
      <c r="I247" s="98" t="s">
        <v>2299</v>
      </c>
      <c r="J247" s="103"/>
      <c r="K247" s="103"/>
      <c r="L247" s="103"/>
      <c r="M247" s="98" t="s">
        <v>2504</v>
      </c>
      <c r="N247" s="58" t="s">
        <v>2255</v>
      </c>
      <c r="O247" s="98"/>
      <c r="P247" s="12">
        <v>1</v>
      </c>
      <c r="Q247" s="64">
        <v>255000</v>
      </c>
      <c r="R247" s="64">
        <v>38633</v>
      </c>
      <c r="S247" s="65">
        <v>1</v>
      </c>
      <c r="T247" s="65">
        <v>1</v>
      </c>
      <c r="U247" s="66">
        <v>12</v>
      </c>
      <c r="V247" s="134" t="s">
        <v>778</v>
      </c>
      <c r="W247" s="65">
        <v>83</v>
      </c>
      <c r="X247" s="65">
        <v>33</v>
      </c>
      <c r="Y247" s="65">
        <v>32</v>
      </c>
      <c r="Z247" s="65">
        <v>31</v>
      </c>
      <c r="AA247" s="71">
        <v>23</v>
      </c>
      <c r="AB247" s="86" t="s">
        <v>2256</v>
      </c>
      <c r="AC247" s="11" t="s">
        <v>1079</v>
      </c>
      <c r="AD247" s="12">
        <v>7</v>
      </c>
      <c r="AE247" s="12">
        <v>0</v>
      </c>
      <c r="AF247" s="12">
        <v>4</v>
      </c>
      <c r="AG247" s="86"/>
    </row>
    <row r="248" spans="1:33" ht="12.75">
      <c r="A248" s="24" t="s">
        <v>3754</v>
      </c>
      <c r="B248" s="57" t="s">
        <v>2248</v>
      </c>
      <c r="C248" s="71" t="s">
        <v>170</v>
      </c>
      <c r="D248" s="98" t="s">
        <v>2249</v>
      </c>
      <c r="E248" s="133" t="s">
        <v>2501</v>
      </c>
      <c r="F248" s="134" t="s">
        <v>2502</v>
      </c>
      <c r="G248" s="59">
        <v>99595239814</v>
      </c>
      <c r="H248" s="135" t="s">
        <v>2503</v>
      </c>
      <c r="I248" s="98" t="s">
        <v>2299</v>
      </c>
      <c r="J248" s="103"/>
      <c r="K248" s="103"/>
      <c r="L248" s="103"/>
      <c r="M248" s="98" t="s">
        <v>2504</v>
      </c>
      <c r="N248" s="58" t="s">
        <v>2505</v>
      </c>
      <c r="O248" s="98"/>
      <c r="P248" s="12">
        <v>2</v>
      </c>
      <c r="Q248" s="64">
        <v>20000</v>
      </c>
      <c r="R248" s="64">
        <v>10000</v>
      </c>
      <c r="S248" s="65">
        <v>1</v>
      </c>
      <c r="T248" s="65">
        <v>1</v>
      </c>
      <c r="U248" s="66">
        <v>12</v>
      </c>
      <c r="V248" s="134" t="s">
        <v>778</v>
      </c>
      <c r="W248" s="65">
        <v>83</v>
      </c>
      <c r="X248" s="65">
        <v>33</v>
      </c>
      <c r="Y248" s="65">
        <v>31</v>
      </c>
      <c r="Z248" s="65">
        <v>32</v>
      </c>
      <c r="AA248" s="71">
        <v>12</v>
      </c>
      <c r="AB248" s="133" t="s">
        <v>2506</v>
      </c>
      <c r="AC248" s="11" t="s">
        <v>1079</v>
      </c>
      <c r="AD248" s="12">
        <v>6</v>
      </c>
      <c r="AE248" s="12">
        <v>0</v>
      </c>
      <c r="AF248" s="12">
        <v>9</v>
      </c>
      <c r="AG248" s="86"/>
    </row>
    <row r="249" spans="1:33" ht="12.75">
      <c r="A249" s="67" t="s">
        <v>3755</v>
      </c>
      <c r="B249" s="57" t="s">
        <v>2248</v>
      </c>
      <c r="C249" s="71" t="s">
        <v>170</v>
      </c>
      <c r="D249" s="98" t="s">
        <v>2249</v>
      </c>
      <c r="E249" s="133" t="s">
        <v>2507</v>
      </c>
      <c r="F249" s="134" t="s">
        <v>2508</v>
      </c>
      <c r="G249" s="59">
        <v>61395965150</v>
      </c>
      <c r="H249" s="135" t="s">
        <v>2509</v>
      </c>
      <c r="I249" s="98" t="s">
        <v>2299</v>
      </c>
      <c r="J249" s="103"/>
      <c r="K249" s="103"/>
      <c r="L249" s="103"/>
      <c r="M249" s="98" t="s">
        <v>2510</v>
      </c>
      <c r="N249" s="58" t="s">
        <v>2255</v>
      </c>
      <c r="O249" s="98"/>
      <c r="P249" s="12">
        <v>1</v>
      </c>
      <c r="Q249" s="64">
        <v>235000</v>
      </c>
      <c r="R249" s="64">
        <v>35724</v>
      </c>
      <c r="S249" s="65">
        <v>1</v>
      </c>
      <c r="T249" s="65">
        <v>1</v>
      </c>
      <c r="U249" s="66">
        <v>12</v>
      </c>
      <c r="V249" s="134" t="s">
        <v>778</v>
      </c>
      <c r="W249" s="65">
        <v>83</v>
      </c>
      <c r="X249" s="65">
        <v>33</v>
      </c>
      <c r="Y249" s="65">
        <v>32</v>
      </c>
      <c r="Z249" s="65">
        <v>31</v>
      </c>
      <c r="AA249" s="71">
        <v>23</v>
      </c>
      <c r="AB249" s="86" t="s">
        <v>2256</v>
      </c>
      <c r="AC249" s="11" t="s">
        <v>1079</v>
      </c>
      <c r="AD249" s="12">
        <v>9</v>
      </c>
      <c r="AE249" s="12">
        <v>0</v>
      </c>
      <c r="AF249" s="12">
        <v>0</v>
      </c>
      <c r="AG249" s="86"/>
    </row>
    <row r="250" spans="1:33" ht="12.75">
      <c r="A250" s="24" t="s">
        <v>3756</v>
      </c>
      <c r="B250" s="57" t="s">
        <v>2248</v>
      </c>
      <c r="C250" s="71" t="s">
        <v>170</v>
      </c>
      <c r="D250" s="98" t="s">
        <v>2249</v>
      </c>
      <c r="E250" s="133" t="s">
        <v>2511</v>
      </c>
      <c r="F250" s="134" t="s">
        <v>2512</v>
      </c>
      <c r="G250" s="59">
        <v>80500347365</v>
      </c>
      <c r="H250" s="135" t="s">
        <v>2513</v>
      </c>
      <c r="I250" s="98" t="s">
        <v>2514</v>
      </c>
      <c r="J250" s="103"/>
      <c r="K250" s="103"/>
      <c r="L250" s="103"/>
      <c r="M250" s="98" t="s">
        <v>2515</v>
      </c>
      <c r="N250" s="58" t="s">
        <v>2255</v>
      </c>
      <c r="O250" s="98"/>
      <c r="P250" s="12">
        <v>1</v>
      </c>
      <c r="Q250" s="64">
        <v>602000</v>
      </c>
      <c r="R250" s="64">
        <v>91264</v>
      </c>
      <c r="S250" s="65">
        <v>1</v>
      </c>
      <c r="T250" s="65">
        <v>1</v>
      </c>
      <c r="U250" s="66">
        <v>12</v>
      </c>
      <c r="V250" s="134" t="s">
        <v>778</v>
      </c>
      <c r="W250" s="65">
        <v>83</v>
      </c>
      <c r="X250" s="65">
        <v>33</v>
      </c>
      <c r="Y250" s="65">
        <v>32</v>
      </c>
      <c r="Z250" s="65">
        <v>31</v>
      </c>
      <c r="AA250" s="71">
        <v>23</v>
      </c>
      <c r="AB250" s="86" t="s">
        <v>2256</v>
      </c>
      <c r="AC250" s="11" t="s">
        <v>1079</v>
      </c>
      <c r="AD250" s="12">
        <v>9</v>
      </c>
      <c r="AE250" s="12">
        <v>5</v>
      </c>
      <c r="AF250" s="12">
        <v>0</v>
      </c>
      <c r="AG250" s="86"/>
    </row>
    <row r="251" spans="1:33" ht="12.75">
      <c r="A251" s="67" t="s">
        <v>3757</v>
      </c>
      <c r="B251" s="57" t="s">
        <v>2248</v>
      </c>
      <c r="C251" s="71" t="s">
        <v>170</v>
      </c>
      <c r="D251" s="98" t="s">
        <v>2249</v>
      </c>
      <c r="E251" s="133" t="s">
        <v>2516</v>
      </c>
      <c r="F251" s="134" t="s">
        <v>2517</v>
      </c>
      <c r="G251" s="59">
        <v>38726608831</v>
      </c>
      <c r="H251" s="135" t="s">
        <v>2518</v>
      </c>
      <c r="I251" s="98" t="s">
        <v>2519</v>
      </c>
      <c r="J251" s="103"/>
      <c r="K251" s="103"/>
      <c r="L251" s="103"/>
      <c r="M251" s="98" t="s">
        <v>2520</v>
      </c>
      <c r="N251" s="58" t="s">
        <v>2255</v>
      </c>
      <c r="O251" s="98"/>
      <c r="P251" s="12">
        <v>1</v>
      </c>
      <c r="Q251" s="64">
        <v>3478000</v>
      </c>
      <c r="R251" s="64">
        <v>630108</v>
      </c>
      <c r="S251" s="65">
        <v>1</v>
      </c>
      <c r="T251" s="65">
        <v>1</v>
      </c>
      <c r="U251" s="66">
        <v>12</v>
      </c>
      <c r="V251" s="134" t="s">
        <v>778</v>
      </c>
      <c r="W251" s="65">
        <v>83</v>
      </c>
      <c r="X251" s="65">
        <v>33</v>
      </c>
      <c r="Y251" s="65">
        <v>32</v>
      </c>
      <c r="Z251" s="65">
        <v>31</v>
      </c>
      <c r="AA251" s="71">
        <v>22</v>
      </c>
      <c r="AB251" s="86" t="s">
        <v>2256</v>
      </c>
      <c r="AC251" s="11" t="s">
        <v>1079</v>
      </c>
      <c r="AD251" s="12">
        <v>0</v>
      </c>
      <c r="AE251" s="12">
        <v>27</v>
      </c>
      <c r="AF251" s="12">
        <v>28</v>
      </c>
      <c r="AG251" s="86"/>
    </row>
    <row r="252" spans="1:33" ht="12.75">
      <c r="A252" s="24" t="s">
        <v>3758</v>
      </c>
      <c r="B252" s="57" t="s">
        <v>2248</v>
      </c>
      <c r="C252" s="71" t="s">
        <v>170</v>
      </c>
      <c r="D252" s="98" t="s">
        <v>2249</v>
      </c>
      <c r="E252" s="133" t="s">
        <v>2516</v>
      </c>
      <c r="F252" s="134" t="s">
        <v>2517</v>
      </c>
      <c r="G252" s="59">
        <v>38726608831</v>
      </c>
      <c r="H252" s="135" t="s">
        <v>2518</v>
      </c>
      <c r="I252" s="98" t="s">
        <v>2519</v>
      </c>
      <c r="J252" s="103"/>
      <c r="K252" s="103"/>
      <c r="L252" s="103"/>
      <c r="M252" s="98" t="s">
        <v>2520</v>
      </c>
      <c r="N252" s="58" t="s">
        <v>2505</v>
      </c>
      <c r="O252" s="98"/>
      <c r="P252" s="12">
        <v>1</v>
      </c>
      <c r="Q252" s="64">
        <v>50000</v>
      </c>
      <c r="R252" s="64">
        <v>30000</v>
      </c>
      <c r="S252" s="65">
        <v>1</v>
      </c>
      <c r="T252" s="65">
        <v>1</v>
      </c>
      <c r="U252" s="66">
        <v>12</v>
      </c>
      <c r="V252" s="134" t="s">
        <v>778</v>
      </c>
      <c r="W252" s="65">
        <v>83</v>
      </c>
      <c r="X252" s="65">
        <v>33</v>
      </c>
      <c r="Y252" s="65">
        <v>31</v>
      </c>
      <c r="Z252" s="65">
        <v>32</v>
      </c>
      <c r="AA252" s="71">
        <v>12</v>
      </c>
      <c r="AB252" s="133" t="s">
        <v>2521</v>
      </c>
      <c r="AC252" s="11" t="s">
        <v>1079</v>
      </c>
      <c r="AD252" s="12">
        <v>20</v>
      </c>
      <c r="AE252" s="12">
        <v>0</v>
      </c>
      <c r="AF252" s="12">
        <v>12</v>
      </c>
      <c r="AG252" s="86"/>
    </row>
    <row r="253" spans="1:33" ht="12.75">
      <c r="A253" s="67" t="s">
        <v>3759</v>
      </c>
      <c r="B253" s="57" t="s">
        <v>2248</v>
      </c>
      <c r="C253" s="71" t="s">
        <v>170</v>
      </c>
      <c r="D253" s="98" t="s">
        <v>2249</v>
      </c>
      <c r="E253" s="133" t="s">
        <v>2516</v>
      </c>
      <c r="F253" s="134" t="s">
        <v>2517</v>
      </c>
      <c r="G253" s="59">
        <v>38726608831</v>
      </c>
      <c r="H253" s="135" t="s">
        <v>2518</v>
      </c>
      <c r="I253" s="98" t="s">
        <v>2519</v>
      </c>
      <c r="J253" s="103"/>
      <c r="K253" s="103"/>
      <c r="L253" s="103"/>
      <c r="M253" s="98" t="s">
        <v>2520</v>
      </c>
      <c r="N253" s="58" t="s">
        <v>2522</v>
      </c>
      <c r="O253" s="98"/>
      <c r="P253" s="12">
        <v>1</v>
      </c>
      <c r="Q253" s="64">
        <v>3000</v>
      </c>
      <c r="R253" s="64">
        <v>2000</v>
      </c>
      <c r="S253" s="65">
        <v>1</v>
      </c>
      <c r="T253" s="65">
        <v>1</v>
      </c>
      <c r="U253" s="66">
        <v>12</v>
      </c>
      <c r="V253" s="134" t="s">
        <v>778</v>
      </c>
      <c r="W253" s="65">
        <v>83</v>
      </c>
      <c r="X253" s="65">
        <v>33</v>
      </c>
      <c r="Y253" s="65">
        <v>31</v>
      </c>
      <c r="Z253" s="65">
        <v>32</v>
      </c>
      <c r="AA253" s="71">
        <v>12</v>
      </c>
      <c r="AB253" s="133" t="s">
        <v>2523</v>
      </c>
      <c r="AC253" s="11" t="s">
        <v>1079</v>
      </c>
      <c r="AD253" s="12">
        <v>6</v>
      </c>
      <c r="AE253" s="12">
        <v>0</v>
      </c>
      <c r="AF253" s="12">
        <v>6</v>
      </c>
      <c r="AG253" s="86"/>
    </row>
    <row r="254" spans="1:33" ht="12.75">
      <c r="A254" s="24" t="s">
        <v>3760</v>
      </c>
      <c r="B254" s="57" t="s">
        <v>2248</v>
      </c>
      <c r="C254" s="71" t="s">
        <v>170</v>
      </c>
      <c r="D254" s="98" t="s">
        <v>2249</v>
      </c>
      <c r="E254" s="133" t="s">
        <v>2524</v>
      </c>
      <c r="F254" s="134" t="s">
        <v>2525</v>
      </c>
      <c r="G254" s="59">
        <v>13794801696</v>
      </c>
      <c r="H254" s="135" t="s">
        <v>2526</v>
      </c>
      <c r="I254" s="98" t="s">
        <v>2527</v>
      </c>
      <c r="J254" s="103"/>
      <c r="K254" s="103"/>
      <c r="L254" s="103"/>
      <c r="M254" s="98" t="s">
        <v>2528</v>
      </c>
      <c r="N254" s="58" t="s">
        <v>2255</v>
      </c>
      <c r="O254" s="98"/>
      <c r="P254" s="12">
        <v>1</v>
      </c>
      <c r="Q254" s="64">
        <v>512000</v>
      </c>
      <c r="R254" s="64">
        <v>77598</v>
      </c>
      <c r="S254" s="65">
        <v>1</v>
      </c>
      <c r="T254" s="65">
        <v>1</v>
      </c>
      <c r="U254" s="66">
        <v>12</v>
      </c>
      <c r="V254" s="134" t="s">
        <v>778</v>
      </c>
      <c r="W254" s="65">
        <v>83</v>
      </c>
      <c r="X254" s="65">
        <v>33</v>
      </c>
      <c r="Y254" s="65">
        <v>32</v>
      </c>
      <c r="Z254" s="65">
        <v>31</v>
      </c>
      <c r="AA254" s="71">
        <v>22</v>
      </c>
      <c r="AB254" s="86" t="s">
        <v>2256</v>
      </c>
      <c r="AC254" s="11" t="s">
        <v>1079</v>
      </c>
      <c r="AD254" s="12">
        <v>6</v>
      </c>
      <c r="AE254" s="12">
        <v>1</v>
      </c>
      <c r="AF254" s="12">
        <v>0</v>
      </c>
      <c r="AG254" s="86"/>
    </row>
    <row r="255" spans="1:33" ht="12.75">
      <c r="A255" s="67" t="s">
        <v>3761</v>
      </c>
      <c r="B255" s="57" t="s">
        <v>2248</v>
      </c>
      <c r="C255" s="71" t="s">
        <v>170</v>
      </c>
      <c r="D255" s="98" t="s">
        <v>2249</v>
      </c>
      <c r="E255" s="133" t="s">
        <v>2524</v>
      </c>
      <c r="F255" s="134" t="s">
        <v>2525</v>
      </c>
      <c r="G255" s="59">
        <v>13794801696</v>
      </c>
      <c r="H255" s="135" t="s">
        <v>2526</v>
      </c>
      <c r="I255" s="98" t="s">
        <v>2527</v>
      </c>
      <c r="J255" s="103"/>
      <c r="K255" s="103"/>
      <c r="L255" s="103"/>
      <c r="M255" s="98" t="s">
        <v>2528</v>
      </c>
      <c r="N255" s="58" t="s">
        <v>2529</v>
      </c>
      <c r="O255" s="98"/>
      <c r="P255" s="12">
        <v>1</v>
      </c>
      <c r="Q255" s="64">
        <v>33300</v>
      </c>
      <c r="R255" s="64">
        <v>4500</v>
      </c>
      <c r="S255" s="65">
        <v>1</v>
      </c>
      <c r="T255" s="65">
        <v>1</v>
      </c>
      <c r="U255" s="66">
        <v>12</v>
      </c>
      <c r="V255" s="134" t="s">
        <v>778</v>
      </c>
      <c r="W255" s="65">
        <v>83</v>
      </c>
      <c r="X255" s="65">
        <v>33</v>
      </c>
      <c r="Y255" s="65">
        <v>31</v>
      </c>
      <c r="Z255" s="65">
        <v>32</v>
      </c>
      <c r="AA255" s="71">
        <v>12</v>
      </c>
      <c r="AB255" s="133" t="s">
        <v>2530</v>
      </c>
      <c r="AC255" s="11" t="s">
        <v>1079</v>
      </c>
      <c r="AD255" s="12">
        <v>24</v>
      </c>
      <c r="AE255" s="12">
        <v>0</v>
      </c>
      <c r="AF255" s="12">
        <v>1</v>
      </c>
      <c r="AG255" s="86"/>
    </row>
    <row r="256" spans="1:33" ht="12.75">
      <c r="A256" s="24" t="s">
        <v>3762</v>
      </c>
      <c r="B256" s="57" t="s">
        <v>2248</v>
      </c>
      <c r="C256" s="71" t="s">
        <v>170</v>
      </c>
      <c r="D256" s="98" t="s">
        <v>2249</v>
      </c>
      <c r="E256" s="133" t="s">
        <v>2531</v>
      </c>
      <c r="F256" s="134" t="s">
        <v>2532</v>
      </c>
      <c r="G256" s="59">
        <v>75961163199</v>
      </c>
      <c r="H256" s="135" t="s">
        <v>2533</v>
      </c>
      <c r="I256" s="98" t="s">
        <v>2534</v>
      </c>
      <c r="J256" s="103"/>
      <c r="K256" s="103"/>
      <c r="L256" s="103"/>
      <c r="M256" s="98" t="s">
        <v>2535</v>
      </c>
      <c r="N256" s="58" t="s">
        <v>2255</v>
      </c>
      <c r="O256" s="98"/>
      <c r="P256" s="12">
        <v>1</v>
      </c>
      <c r="Q256" s="64">
        <v>177000</v>
      </c>
      <c r="R256" s="64">
        <v>26952</v>
      </c>
      <c r="S256" s="65">
        <v>1</v>
      </c>
      <c r="T256" s="65">
        <v>1</v>
      </c>
      <c r="U256" s="66">
        <v>12</v>
      </c>
      <c r="V256" s="134" t="s">
        <v>778</v>
      </c>
      <c r="W256" s="65">
        <v>83</v>
      </c>
      <c r="X256" s="65">
        <v>33</v>
      </c>
      <c r="Y256" s="65">
        <v>32</v>
      </c>
      <c r="Z256" s="65">
        <v>31</v>
      </c>
      <c r="AA256" s="71">
        <v>23</v>
      </c>
      <c r="AB256" s="86" t="s">
        <v>2256</v>
      </c>
      <c r="AC256" s="11" t="s">
        <v>1079</v>
      </c>
      <c r="AD256" s="12">
        <v>8</v>
      </c>
      <c r="AE256" s="12">
        <v>0</v>
      </c>
      <c r="AF256" s="12">
        <v>1</v>
      </c>
      <c r="AG256" s="86"/>
    </row>
    <row r="257" spans="1:33" ht="12.75">
      <c r="A257" s="67" t="s">
        <v>3763</v>
      </c>
      <c r="B257" s="57" t="s">
        <v>2248</v>
      </c>
      <c r="C257" s="71" t="s">
        <v>170</v>
      </c>
      <c r="D257" s="98" t="s">
        <v>2249</v>
      </c>
      <c r="E257" s="133" t="s">
        <v>2536</v>
      </c>
      <c r="F257" s="134" t="s">
        <v>2537</v>
      </c>
      <c r="G257" s="59" t="s">
        <v>4035</v>
      </c>
      <c r="H257" s="13" t="s">
        <v>4036</v>
      </c>
      <c r="I257" s="98" t="s">
        <v>2538</v>
      </c>
      <c r="J257" s="103"/>
      <c r="K257" s="103"/>
      <c r="L257" s="103"/>
      <c r="M257" s="98" t="s">
        <v>2539</v>
      </c>
      <c r="N257" s="58" t="s">
        <v>2255</v>
      </c>
      <c r="O257" s="98"/>
      <c r="P257" s="12">
        <v>1</v>
      </c>
      <c r="Q257" s="64">
        <v>113000</v>
      </c>
      <c r="R257" s="64">
        <v>17174</v>
      </c>
      <c r="S257" s="65">
        <v>1</v>
      </c>
      <c r="T257" s="65">
        <v>1</v>
      </c>
      <c r="U257" s="66">
        <v>12</v>
      </c>
      <c r="V257" s="134" t="s">
        <v>778</v>
      </c>
      <c r="W257" s="65">
        <v>83</v>
      </c>
      <c r="X257" s="65">
        <v>33</v>
      </c>
      <c r="Y257" s="65">
        <v>32</v>
      </c>
      <c r="Z257" s="65">
        <v>31</v>
      </c>
      <c r="AA257" s="71">
        <v>23</v>
      </c>
      <c r="AB257" s="86" t="s">
        <v>2256</v>
      </c>
      <c r="AC257" s="11" t="s">
        <v>1079</v>
      </c>
      <c r="AD257" s="12">
        <v>3</v>
      </c>
      <c r="AE257" s="12">
        <v>0</v>
      </c>
      <c r="AF257" s="12">
        <v>0</v>
      </c>
      <c r="AG257" s="86"/>
    </row>
    <row r="258" spans="1:33" ht="12.75">
      <c r="A258" s="24" t="s">
        <v>3764</v>
      </c>
      <c r="B258" s="57" t="s">
        <v>2248</v>
      </c>
      <c r="C258" s="71" t="s">
        <v>170</v>
      </c>
      <c r="D258" s="98" t="s">
        <v>2249</v>
      </c>
      <c r="E258" s="133" t="s">
        <v>2540</v>
      </c>
      <c r="F258" s="134" t="s">
        <v>2541</v>
      </c>
      <c r="G258" s="59">
        <v>44283386090</v>
      </c>
      <c r="H258" s="135" t="s">
        <v>2542</v>
      </c>
      <c r="I258" s="98" t="s">
        <v>2391</v>
      </c>
      <c r="J258" s="103"/>
      <c r="K258" s="103"/>
      <c r="L258" s="103"/>
      <c r="M258" s="98" t="s">
        <v>2543</v>
      </c>
      <c r="N258" s="58" t="s">
        <v>2255</v>
      </c>
      <c r="O258" s="98"/>
      <c r="P258" s="12">
        <v>1</v>
      </c>
      <c r="Q258" s="64">
        <v>213000</v>
      </c>
      <c r="R258" s="64">
        <v>32270</v>
      </c>
      <c r="S258" s="65">
        <v>1</v>
      </c>
      <c r="T258" s="65">
        <v>1</v>
      </c>
      <c r="U258" s="66">
        <v>12</v>
      </c>
      <c r="V258" s="134" t="s">
        <v>778</v>
      </c>
      <c r="W258" s="65">
        <v>83</v>
      </c>
      <c r="X258" s="65">
        <v>33</v>
      </c>
      <c r="Y258" s="65">
        <v>32</v>
      </c>
      <c r="Z258" s="65">
        <v>31</v>
      </c>
      <c r="AA258" s="71">
        <v>23</v>
      </c>
      <c r="AB258" s="86" t="s">
        <v>2256</v>
      </c>
      <c r="AC258" s="11" t="s">
        <v>1079</v>
      </c>
      <c r="AD258" s="12">
        <v>9</v>
      </c>
      <c r="AE258" s="12">
        <v>0</v>
      </c>
      <c r="AF258" s="12">
        <v>0</v>
      </c>
      <c r="AG258" s="86"/>
    </row>
    <row r="259" spans="1:33" ht="12.75">
      <c r="A259" s="67" t="s">
        <v>3765</v>
      </c>
      <c r="B259" s="57" t="s">
        <v>2248</v>
      </c>
      <c r="C259" s="71" t="s">
        <v>170</v>
      </c>
      <c r="D259" s="98" t="s">
        <v>2249</v>
      </c>
      <c r="E259" s="133" t="s">
        <v>2544</v>
      </c>
      <c r="F259" s="134" t="s">
        <v>2545</v>
      </c>
      <c r="G259" s="59">
        <v>45039738493</v>
      </c>
      <c r="H259" s="135" t="s">
        <v>2546</v>
      </c>
      <c r="I259" s="98" t="s">
        <v>2547</v>
      </c>
      <c r="J259" s="103"/>
      <c r="K259" s="103"/>
      <c r="L259" s="103"/>
      <c r="M259" s="98" t="s">
        <v>2548</v>
      </c>
      <c r="N259" s="58" t="s">
        <v>2255</v>
      </c>
      <c r="O259" s="98"/>
      <c r="P259" s="12">
        <v>1</v>
      </c>
      <c r="Q259" s="64">
        <v>824000</v>
      </c>
      <c r="R259" s="64">
        <v>124875</v>
      </c>
      <c r="S259" s="65">
        <v>1</v>
      </c>
      <c r="T259" s="65">
        <v>1</v>
      </c>
      <c r="U259" s="66">
        <v>12</v>
      </c>
      <c r="V259" s="134" t="s">
        <v>778</v>
      </c>
      <c r="W259" s="65">
        <v>83</v>
      </c>
      <c r="X259" s="65">
        <v>33</v>
      </c>
      <c r="Y259" s="65">
        <v>32</v>
      </c>
      <c r="Z259" s="65">
        <v>31</v>
      </c>
      <c r="AA259" s="71">
        <v>22</v>
      </c>
      <c r="AB259" s="86" t="s">
        <v>2256</v>
      </c>
      <c r="AC259" s="11" t="s">
        <v>1079</v>
      </c>
      <c r="AD259" s="12">
        <v>4</v>
      </c>
      <c r="AE259" s="12">
        <v>0</v>
      </c>
      <c r="AF259" s="12">
        <v>0</v>
      </c>
      <c r="AG259" s="86"/>
    </row>
    <row r="260" spans="1:33" ht="12.75">
      <c r="A260" s="24" t="s">
        <v>3766</v>
      </c>
      <c r="B260" s="57" t="s">
        <v>2248</v>
      </c>
      <c r="C260" s="71" t="s">
        <v>170</v>
      </c>
      <c r="D260" s="98" t="s">
        <v>2249</v>
      </c>
      <c r="E260" s="133" t="s">
        <v>2549</v>
      </c>
      <c r="F260" s="134" t="s">
        <v>2550</v>
      </c>
      <c r="G260" s="59">
        <v>35549440954</v>
      </c>
      <c r="H260" s="135" t="s">
        <v>2551</v>
      </c>
      <c r="I260" s="98" t="s">
        <v>2552</v>
      </c>
      <c r="J260" s="103"/>
      <c r="K260" s="103"/>
      <c r="L260" s="103"/>
      <c r="M260" s="98" t="s">
        <v>2553</v>
      </c>
      <c r="N260" s="58" t="s">
        <v>2255</v>
      </c>
      <c r="O260" s="98"/>
      <c r="P260" s="12">
        <v>1</v>
      </c>
      <c r="Q260" s="64">
        <v>76000</v>
      </c>
      <c r="R260" s="64">
        <v>11514</v>
      </c>
      <c r="S260" s="65">
        <v>1</v>
      </c>
      <c r="T260" s="65">
        <v>1</v>
      </c>
      <c r="U260" s="66">
        <v>12</v>
      </c>
      <c r="V260" s="134" t="s">
        <v>778</v>
      </c>
      <c r="W260" s="65">
        <v>83</v>
      </c>
      <c r="X260" s="65">
        <v>33</v>
      </c>
      <c r="Y260" s="65">
        <v>32</v>
      </c>
      <c r="Z260" s="65">
        <v>31</v>
      </c>
      <c r="AA260" s="71">
        <v>23</v>
      </c>
      <c r="AB260" s="86" t="s">
        <v>2256</v>
      </c>
      <c r="AC260" s="11" t="s">
        <v>1079</v>
      </c>
      <c r="AD260" s="12">
        <v>2</v>
      </c>
      <c r="AE260" s="12">
        <v>1</v>
      </c>
      <c r="AF260" s="12">
        <v>0</v>
      </c>
      <c r="AG260" s="86"/>
    </row>
    <row r="261" spans="1:33" ht="12.75">
      <c r="A261" s="67" t="s">
        <v>3767</v>
      </c>
      <c r="B261" s="57" t="s">
        <v>2248</v>
      </c>
      <c r="C261" s="71" t="s">
        <v>170</v>
      </c>
      <c r="D261" s="98" t="s">
        <v>2249</v>
      </c>
      <c r="E261" s="133" t="s">
        <v>2554</v>
      </c>
      <c r="F261" s="134" t="s">
        <v>2555</v>
      </c>
      <c r="G261" s="59">
        <v>17460030698</v>
      </c>
      <c r="H261" s="135" t="s">
        <v>2556</v>
      </c>
      <c r="I261" s="98" t="s">
        <v>2552</v>
      </c>
      <c r="J261" s="103"/>
      <c r="K261" s="103"/>
      <c r="L261" s="103"/>
      <c r="M261" s="98" t="s">
        <v>2557</v>
      </c>
      <c r="N261" s="58" t="s">
        <v>2255</v>
      </c>
      <c r="O261" s="98"/>
      <c r="P261" s="12">
        <v>1</v>
      </c>
      <c r="Q261" s="64">
        <v>148000</v>
      </c>
      <c r="R261" s="64">
        <v>22543</v>
      </c>
      <c r="S261" s="65">
        <v>1</v>
      </c>
      <c r="T261" s="65">
        <v>1</v>
      </c>
      <c r="U261" s="66">
        <v>12</v>
      </c>
      <c r="V261" s="134" t="s">
        <v>778</v>
      </c>
      <c r="W261" s="65">
        <v>83</v>
      </c>
      <c r="X261" s="65">
        <v>33</v>
      </c>
      <c r="Y261" s="65">
        <v>32</v>
      </c>
      <c r="Z261" s="65">
        <v>31</v>
      </c>
      <c r="AA261" s="71">
        <v>23</v>
      </c>
      <c r="AB261" s="86" t="s">
        <v>2256</v>
      </c>
      <c r="AC261" s="11" t="s">
        <v>1079</v>
      </c>
      <c r="AD261" s="12">
        <v>5</v>
      </c>
      <c r="AE261" s="12">
        <v>0</v>
      </c>
      <c r="AF261" s="12">
        <v>0</v>
      </c>
      <c r="AG261" s="86"/>
    </row>
    <row r="262" spans="1:33" ht="12.75">
      <c r="A262" s="24" t="s">
        <v>3768</v>
      </c>
      <c r="B262" s="57" t="s">
        <v>2248</v>
      </c>
      <c r="C262" s="71" t="s">
        <v>170</v>
      </c>
      <c r="D262" s="98" t="s">
        <v>2249</v>
      </c>
      <c r="E262" s="133" t="s">
        <v>2558</v>
      </c>
      <c r="F262" s="134" t="s">
        <v>2559</v>
      </c>
      <c r="G262" s="59">
        <v>76368938686</v>
      </c>
      <c r="H262" s="135" t="s">
        <v>2560</v>
      </c>
      <c r="I262" s="98" t="s">
        <v>2561</v>
      </c>
      <c r="J262" s="103"/>
      <c r="K262" s="103"/>
      <c r="L262" s="103"/>
      <c r="M262" s="98" t="s">
        <v>2562</v>
      </c>
      <c r="N262" s="58" t="s">
        <v>2255</v>
      </c>
      <c r="O262" s="98"/>
      <c r="P262" s="12">
        <v>1</v>
      </c>
      <c r="Q262" s="64">
        <v>113000</v>
      </c>
      <c r="R262" s="64">
        <v>17150</v>
      </c>
      <c r="S262" s="65">
        <v>1</v>
      </c>
      <c r="T262" s="65">
        <v>1</v>
      </c>
      <c r="U262" s="66">
        <v>12</v>
      </c>
      <c r="V262" s="134" t="s">
        <v>778</v>
      </c>
      <c r="W262" s="65">
        <v>83</v>
      </c>
      <c r="X262" s="65">
        <v>33</v>
      </c>
      <c r="Y262" s="65">
        <v>32</v>
      </c>
      <c r="Z262" s="65">
        <v>31</v>
      </c>
      <c r="AA262" s="71">
        <v>23</v>
      </c>
      <c r="AB262" s="86" t="s">
        <v>2256</v>
      </c>
      <c r="AC262" s="11" t="s">
        <v>1079</v>
      </c>
      <c r="AD262" s="12">
        <v>3</v>
      </c>
      <c r="AE262" s="12">
        <v>0</v>
      </c>
      <c r="AF262" s="12">
        <v>0</v>
      </c>
      <c r="AG262" s="86"/>
    </row>
    <row r="263" spans="1:33" ht="12.75">
      <c r="A263" s="67" t="s">
        <v>3769</v>
      </c>
      <c r="B263" s="57" t="s">
        <v>2248</v>
      </c>
      <c r="C263" s="71" t="s">
        <v>170</v>
      </c>
      <c r="D263" s="98" t="s">
        <v>2249</v>
      </c>
      <c r="E263" s="133" t="s">
        <v>2563</v>
      </c>
      <c r="F263" s="134" t="s">
        <v>2564</v>
      </c>
      <c r="G263" s="59" t="s">
        <v>4075</v>
      </c>
      <c r="H263" s="13" t="s">
        <v>2565</v>
      </c>
      <c r="I263" s="98" t="s">
        <v>2328</v>
      </c>
      <c r="J263" s="103"/>
      <c r="K263" s="103"/>
      <c r="L263" s="103"/>
      <c r="M263" s="98" t="s">
        <v>2566</v>
      </c>
      <c r="N263" s="58" t="s">
        <v>2255</v>
      </c>
      <c r="O263" s="98"/>
      <c r="P263" s="12">
        <v>1</v>
      </c>
      <c r="Q263" s="64">
        <v>102000</v>
      </c>
      <c r="R263" s="64">
        <v>15574</v>
      </c>
      <c r="S263" s="65">
        <v>1</v>
      </c>
      <c r="T263" s="65">
        <v>1</v>
      </c>
      <c r="U263" s="66">
        <v>12</v>
      </c>
      <c r="V263" s="134" t="s">
        <v>778</v>
      </c>
      <c r="W263" s="65">
        <v>83</v>
      </c>
      <c r="X263" s="65">
        <v>33</v>
      </c>
      <c r="Y263" s="65">
        <v>32</v>
      </c>
      <c r="Z263" s="65">
        <v>31</v>
      </c>
      <c r="AA263" s="71">
        <v>12</v>
      </c>
      <c r="AB263" s="86" t="s">
        <v>2256</v>
      </c>
      <c r="AC263" s="11" t="s">
        <v>1079</v>
      </c>
      <c r="AD263" s="12">
        <v>2</v>
      </c>
      <c r="AE263" s="12">
        <v>0</v>
      </c>
      <c r="AF263" s="12">
        <v>0</v>
      </c>
      <c r="AG263" s="86"/>
    </row>
    <row r="264" spans="1:33" ht="12.75">
      <c r="A264" s="24" t="s">
        <v>3770</v>
      </c>
      <c r="B264" s="57" t="s">
        <v>2248</v>
      </c>
      <c r="C264" s="71" t="s">
        <v>170</v>
      </c>
      <c r="D264" s="98" t="s">
        <v>2249</v>
      </c>
      <c r="E264" s="133" t="s">
        <v>2567</v>
      </c>
      <c r="F264" s="134" t="s">
        <v>2568</v>
      </c>
      <c r="G264" s="134" t="s">
        <v>2569</v>
      </c>
      <c r="H264" s="135" t="s">
        <v>2570</v>
      </c>
      <c r="I264" s="98" t="s">
        <v>2571</v>
      </c>
      <c r="J264" s="103"/>
      <c r="K264" s="103"/>
      <c r="L264" s="103"/>
      <c r="M264" s="98" t="s">
        <v>2572</v>
      </c>
      <c r="N264" s="58" t="s">
        <v>2255</v>
      </c>
      <c r="O264" s="98"/>
      <c r="P264" s="12">
        <v>1</v>
      </c>
      <c r="Q264" s="64">
        <v>154000</v>
      </c>
      <c r="R264" s="64">
        <v>23331</v>
      </c>
      <c r="S264" s="65">
        <v>1</v>
      </c>
      <c r="T264" s="65">
        <v>1</v>
      </c>
      <c r="U264" s="66">
        <v>12</v>
      </c>
      <c r="V264" s="134" t="s">
        <v>778</v>
      </c>
      <c r="W264" s="65">
        <v>83</v>
      </c>
      <c r="X264" s="65">
        <v>33</v>
      </c>
      <c r="Y264" s="65">
        <v>32</v>
      </c>
      <c r="Z264" s="65">
        <v>31</v>
      </c>
      <c r="AA264" s="71">
        <v>23</v>
      </c>
      <c r="AB264" s="86" t="s">
        <v>2256</v>
      </c>
      <c r="AC264" s="11" t="s">
        <v>1079</v>
      </c>
      <c r="AD264" s="12">
        <v>4</v>
      </c>
      <c r="AE264" s="12">
        <v>0</v>
      </c>
      <c r="AF264" s="12">
        <v>0</v>
      </c>
      <c r="AG264" s="86"/>
    </row>
    <row r="265" spans="1:33" ht="12.75">
      <c r="A265" s="67" t="s">
        <v>3771</v>
      </c>
      <c r="B265" s="57" t="s">
        <v>2248</v>
      </c>
      <c r="C265" s="71" t="s">
        <v>170</v>
      </c>
      <c r="D265" s="98" t="s">
        <v>2249</v>
      </c>
      <c r="E265" s="133" t="s">
        <v>2573</v>
      </c>
      <c r="F265" s="134" t="s">
        <v>2574</v>
      </c>
      <c r="G265" s="59">
        <v>85100832194</v>
      </c>
      <c r="H265" s="135" t="s">
        <v>2575</v>
      </c>
      <c r="I265" s="98" t="s">
        <v>2328</v>
      </c>
      <c r="J265" s="103"/>
      <c r="K265" s="103"/>
      <c r="L265" s="103"/>
      <c r="M265" s="98" t="s">
        <v>2576</v>
      </c>
      <c r="N265" s="58" t="s">
        <v>2255</v>
      </c>
      <c r="O265" s="98"/>
      <c r="P265" s="12">
        <v>1</v>
      </c>
      <c r="Q265" s="64">
        <v>1687000</v>
      </c>
      <c r="R265" s="64">
        <v>358699</v>
      </c>
      <c r="S265" s="65">
        <v>1</v>
      </c>
      <c r="T265" s="65">
        <v>1</v>
      </c>
      <c r="U265" s="66">
        <v>12</v>
      </c>
      <c r="V265" s="134" t="s">
        <v>778</v>
      </c>
      <c r="W265" s="65">
        <v>83</v>
      </c>
      <c r="X265" s="65">
        <v>33</v>
      </c>
      <c r="Y265" s="65">
        <v>32</v>
      </c>
      <c r="Z265" s="65">
        <v>31</v>
      </c>
      <c r="AA265" s="71">
        <v>22</v>
      </c>
      <c r="AB265" s="86" t="s">
        <v>2256</v>
      </c>
      <c r="AC265" s="11" t="s">
        <v>1079</v>
      </c>
      <c r="AD265" s="12">
        <v>2</v>
      </c>
      <c r="AE265" s="12">
        <v>1</v>
      </c>
      <c r="AF265" s="12">
        <v>0</v>
      </c>
      <c r="AG265" s="86"/>
    </row>
    <row r="266" spans="1:33" ht="12.75">
      <c r="A266" s="24" t="s">
        <v>3772</v>
      </c>
      <c r="B266" s="57" t="s">
        <v>2248</v>
      </c>
      <c r="C266" s="71" t="s">
        <v>170</v>
      </c>
      <c r="D266" s="98" t="s">
        <v>2249</v>
      </c>
      <c r="E266" s="133" t="s">
        <v>2573</v>
      </c>
      <c r="F266" s="134" t="s">
        <v>2574</v>
      </c>
      <c r="G266" s="59">
        <v>85100832194</v>
      </c>
      <c r="H266" s="135" t="s">
        <v>2575</v>
      </c>
      <c r="I266" s="98" t="s">
        <v>2328</v>
      </c>
      <c r="J266" s="103"/>
      <c r="K266" s="103"/>
      <c r="L266" s="103"/>
      <c r="M266" s="98" t="s">
        <v>2576</v>
      </c>
      <c r="N266" s="58" t="s">
        <v>2416</v>
      </c>
      <c r="O266" s="98"/>
      <c r="P266" s="12">
        <v>1</v>
      </c>
      <c r="Q266" s="64">
        <v>5000</v>
      </c>
      <c r="R266" s="64">
        <v>1500</v>
      </c>
      <c r="S266" s="65">
        <v>1</v>
      </c>
      <c r="T266" s="65">
        <v>1</v>
      </c>
      <c r="U266" s="66">
        <v>12</v>
      </c>
      <c r="V266" s="134" t="s">
        <v>758</v>
      </c>
      <c r="W266" s="65">
        <v>83</v>
      </c>
      <c r="X266" s="65">
        <v>33</v>
      </c>
      <c r="Y266" s="65">
        <v>31</v>
      </c>
      <c r="Z266" s="65">
        <v>32</v>
      </c>
      <c r="AA266" s="71">
        <v>4</v>
      </c>
      <c r="AB266" s="133" t="s">
        <v>2577</v>
      </c>
      <c r="AC266" s="11" t="s">
        <v>1079</v>
      </c>
      <c r="AD266" s="12">
        <v>1</v>
      </c>
      <c r="AE266" s="12">
        <v>1</v>
      </c>
      <c r="AF266" s="12">
        <v>0</v>
      </c>
      <c r="AG266" s="86"/>
    </row>
    <row r="267" spans="1:33" ht="12.75">
      <c r="A267" s="67" t="s">
        <v>3773</v>
      </c>
      <c r="B267" s="57" t="s">
        <v>2248</v>
      </c>
      <c r="C267" s="71" t="s">
        <v>170</v>
      </c>
      <c r="D267" s="98" t="s">
        <v>2249</v>
      </c>
      <c r="E267" s="133" t="s">
        <v>2573</v>
      </c>
      <c r="F267" s="134" t="s">
        <v>2574</v>
      </c>
      <c r="G267" s="59">
        <v>85100832194</v>
      </c>
      <c r="H267" s="135" t="s">
        <v>2575</v>
      </c>
      <c r="I267" s="98" t="s">
        <v>2328</v>
      </c>
      <c r="J267" s="103"/>
      <c r="K267" s="103"/>
      <c r="L267" s="103"/>
      <c r="M267" s="98" t="s">
        <v>2576</v>
      </c>
      <c r="N267" s="58" t="s">
        <v>2416</v>
      </c>
      <c r="O267" s="98"/>
      <c r="P267" s="12">
        <v>1</v>
      </c>
      <c r="Q267" s="64">
        <v>5000</v>
      </c>
      <c r="R267" s="64">
        <v>1500</v>
      </c>
      <c r="S267" s="65">
        <v>1</v>
      </c>
      <c r="T267" s="65">
        <v>1</v>
      </c>
      <c r="U267" s="66">
        <v>12</v>
      </c>
      <c r="V267" s="134" t="s">
        <v>758</v>
      </c>
      <c r="W267" s="65">
        <v>83</v>
      </c>
      <c r="X267" s="65">
        <v>33</v>
      </c>
      <c r="Y267" s="65">
        <v>31</v>
      </c>
      <c r="Z267" s="65">
        <v>32</v>
      </c>
      <c r="AA267" s="71">
        <v>4</v>
      </c>
      <c r="AB267" s="133" t="s">
        <v>2578</v>
      </c>
      <c r="AC267" s="11" t="s">
        <v>1079</v>
      </c>
      <c r="AD267" s="12">
        <v>1</v>
      </c>
      <c r="AE267" s="12">
        <v>1</v>
      </c>
      <c r="AF267" s="12">
        <v>0</v>
      </c>
      <c r="AG267" s="86"/>
    </row>
    <row r="268" spans="1:33" ht="12.75">
      <c r="A268" s="24" t="s">
        <v>3774</v>
      </c>
      <c r="B268" s="57" t="s">
        <v>2248</v>
      </c>
      <c r="C268" s="71" t="s">
        <v>170</v>
      </c>
      <c r="D268" s="98" t="s">
        <v>2249</v>
      </c>
      <c r="E268" s="133" t="s">
        <v>2579</v>
      </c>
      <c r="F268" s="134" t="s">
        <v>2580</v>
      </c>
      <c r="G268" s="59">
        <v>40661217889</v>
      </c>
      <c r="H268" s="135" t="s">
        <v>2581</v>
      </c>
      <c r="I268" s="98" t="s">
        <v>2328</v>
      </c>
      <c r="J268" s="103"/>
      <c r="K268" s="103"/>
      <c r="L268" s="103"/>
      <c r="M268" s="98" t="s">
        <v>2582</v>
      </c>
      <c r="N268" s="58" t="s">
        <v>2255</v>
      </c>
      <c r="O268" s="98"/>
      <c r="P268" s="12">
        <v>1</v>
      </c>
      <c r="Q268" s="64">
        <v>1844000</v>
      </c>
      <c r="R268" s="64">
        <v>382424</v>
      </c>
      <c r="S268" s="65">
        <v>1</v>
      </c>
      <c r="T268" s="65">
        <v>1</v>
      </c>
      <c r="U268" s="66">
        <v>12</v>
      </c>
      <c r="V268" s="134" t="s">
        <v>778</v>
      </c>
      <c r="W268" s="65">
        <v>83</v>
      </c>
      <c r="X268" s="65">
        <v>33</v>
      </c>
      <c r="Y268" s="65">
        <v>32</v>
      </c>
      <c r="Z268" s="65">
        <v>31</v>
      </c>
      <c r="AA268" s="71">
        <v>22</v>
      </c>
      <c r="AB268" s="86" t="s">
        <v>2256</v>
      </c>
      <c r="AC268" s="11" t="s">
        <v>1079</v>
      </c>
      <c r="AD268" s="12">
        <v>6</v>
      </c>
      <c r="AE268" s="12">
        <v>1</v>
      </c>
      <c r="AF268" s="12">
        <v>0</v>
      </c>
      <c r="AG268" s="86"/>
    </row>
    <row r="269" spans="1:33" ht="12.75">
      <c r="A269" s="67" t="s">
        <v>3775</v>
      </c>
      <c r="B269" s="57" t="s">
        <v>2248</v>
      </c>
      <c r="C269" s="71" t="s">
        <v>170</v>
      </c>
      <c r="D269" s="98" t="s">
        <v>2249</v>
      </c>
      <c r="E269" s="133" t="s">
        <v>2579</v>
      </c>
      <c r="F269" s="134" t="s">
        <v>2580</v>
      </c>
      <c r="G269" s="59">
        <v>40661217889</v>
      </c>
      <c r="H269" s="135" t="s">
        <v>2581</v>
      </c>
      <c r="I269" s="98" t="s">
        <v>2328</v>
      </c>
      <c r="J269" s="103"/>
      <c r="K269" s="103"/>
      <c r="L269" s="103"/>
      <c r="M269" s="98" t="s">
        <v>2582</v>
      </c>
      <c r="N269" s="58" t="s">
        <v>2416</v>
      </c>
      <c r="O269" s="98"/>
      <c r="P269" s="12">
        <v>1</v>
      </c>
      <c r="Q269" s="64">
        <v>5000</v>
      </c>
      <c r="R269" s="64">
        <v>1500</v>
      </c>
      <c r="S269" s="65">
        <v>1</v>
      </c>
      <c r="T269" s="65">
        <v>1</v>
      </c>
      <c r="U269" s="66">
        <v>12</v>
      </c>
      <c r="V269" s="134" t="s">
        <v>758</v>
      </c>
      <c r="W269" s="65">
        <v>83</v>
      </c>
      <c r="X269" s="65">
        <v>33</v>
      </c>
      <c r="Y269" s="65">
        <v>31</v>
      </c>
      <c r="Z269" s="65">
        <v>32</v>
      </c>
      <c r="AA269" s="71">
        <v>4</v>
      </c>
      <c r="AB269" s="133" t="s">
        <v>2583</v>
      </c>
      <c r="AC269" s="11" t="s">
        <v>1079</v>
      </c>
      <c r="AD269" s="12">
        <v>1</v>
      </c>
      <c r="AE269" s="12">
        <v>1</v>
      </c>
      <c r="AF269" s="12">
        <v>0</v>
      </c>
      <c r="AG269" s="86"/>
    </row>
    <row r="270" spans="1:33" ht="12.75">
      <c r="A270" s="24" t="s">
        <v>3776</v>
      </c>
      <c r="B270" s="57" t="s">
        <v>2248</v>
      </c>
      <c r="C270" s="71" t="s">
        <v>170</v>
      </c>
      <c r="D270" s="98" t="s">
        <v>2249</v>
      </c>
      <c r="E270" s="133" t="s">
        <v>2584</v>
      </c>
      <c r="F270" s="134" t="s">
        <v>2585</v>
      </c>
      <c r="G270" s="59">
        <v>39741240584</v>
      </c>
      <c r="H270" s="135" t="s">
        <v>2586</v>
      </c>
      <c r="I270" s="98" t="s">
        <v>2587</v>
      </c>
      <c r="J270" s="103"/>
      <c r="K270" s="103"/>
      <c r="L270" s="103"/>
      <c r="M270" s="98" t="s">
        <v>2588</v>
      </c>
      <c r="N270" s="58" t="s">
        <v>2255</v>
      </c>
      <c r="O270" s="98"/>
      <c r="P270" s="12">
        <v>1</v>
      </c>
      <c r="Q270" s="64">
        <v>150000</v>
      </c>
      <c r="R270" s="64">
        <v>22786</v>
      </c>
      <c r="S270" s="65">
        <v>1</v>
      </c>
      <c r="T270" s="65">
        <v>1</v>
      </c>
      <c r="U270" s="66">
        <v>12</v>
      </c>
      <c r="V270" s="134" t="s">
        <v>778</v>
      </c>
      <c r="W270" s="65">
        <v>83</v>
      </c>
      <c r="X270" s="65">
        <v>33</v>
      </c>
      <c r="Y270" s="65">
        <v>32</v>
      </c>
      <c r="Z270" s="65">
        <v>31</v>
      </c>
      <c r="AA270" s="71">
        <v>23</v>
      </c>
      <c r="AB270" s="86" t="s">
        <v>2256</v>
      </c>
      <c r="AC270" s="11" t="s">
        <v>1079</v>
      </c>
      <c r="AD270" s="12">
        <v>4</v>
      </c>
      <c r="AE270" s="12">
        <v>0</v>
      </c>
      <c r="AF270" s="12">
        <v>0</v>
      </c>
      <c r="AG270" s="86"/>
    </row>
    <row r="271" spans="1:33" ht="12.75">
      <c r="A271" s="67" t="s">
        <v>3777</v>
      </c>
      <c r="B271" s="57" t="s">
        <v>2248</v>
      </c>
      <c r="C271" s="71" t="s">
        <v>170</v>
      </c>
      <c r="D271" s="98" t="s">
        <v>2249</v>
      </c>
      <c r="E271" s="133" t="s">
        <v>2589</v>
      </c>
      <c r="F271" s="134" t="s">
        <v>2590</v>
      </c>
      <c r="G271" s="59" t="s">
        <v>4076</v>
      </c>
      <c r="H271" s="13" t="s">
        <v>2591</v>
      </c>
      <c r="I271" s="98" t="s">
        <v>2592</v>
      </c>
      <c r="J271" s="103"/>
      <c r="K271" s="103"/>
      <c r="L271" s="103"/>
      <c r="M271" s="98" t="s">
        <v>2593</v>
      </c>
      <c r="N271" s="58" t="s">
        <v>2255</v>
      </c>
      <c r="O271" s="98"/>
      <c r="P271" s="12">
        <v>1</v>
      </c>
      <c r="Q271" s="64">
        <v>141000</v>
      </c>
      <c r="R271" s="64">
        <v>21362</v>
      </c>
      <c r="S271" s="65">
        <v>1</v>
      </c>
      <c r="T271" s="65">
        <v>1</v>
      </c>
      <c r="U271" s="66">
        <v>12</v>
      </c>
      <c r="V271" s="134" t="s">
        <v>778</v>
      </c>
      <c r="W271" s="65">
        <v>83</v>
      </c>
      <c r="X271" s="65">
        <v>33</v>
      </c>
      <c r="Y271" s="65">
        <v>32</v>
      </c>
      <c r="Z271" s="65">
        <v>31</v>
      </c>
      <c r="AA271" s="71">
        <v>12</v>
      </c>
      <c r="AB271" s="86" t="s">
        <v>2256</v>
      </c>
      <c r="AC271" s="11" t="s">
        <v>1079</v>
      </c>
      <c r="AD271" s="12">
        <v>2</v>
      </c>
      <c r="AE271" s="12">
        <v>0</v>
      </c>
      <c r="AF271" s="12">
        <v>0</v>
      </c>
      <c r="AG271" s="86"/>
    </row>
    <row r="272" spans="1:33" ht="12.75">
      <c r="A272" s="24" t="s">
        <v>3778</v>
      </c>
      <c r="B272" s="57" t="s">
        <v>2248</v>
      </c>
      <c r="C272" s="71" t="s">
        <v>170</v>
      </c>
      <c r="D272" s="98" t="s">
        <v>2249</v>
      </c>
      <c r="E272" s="133" t="s">
        <v>2594</v>
      </c>
      <c r="F272" s="134" t="s">
        <v>2595</v>
      </c>
      <c r="G272" s="59">
        <v>58458492563</v>
      </c>
      <c r="H272" s="135" t="s">
        <v>2596</v>
      </c>
      <c r="I272" s="98" t="s">
        <v>2597</v>
      </c>
      <c r="J272" s="103"/>
      <c r="K272" s="103"/>
      <c r="L272" s="103"/>
      <c r="M272" s="98" t="s">
        <v>2598</v>
      </c>
      <c r="N272" s="58" t="s">
        <v>2599</v>
      </c>
      <c r="O272" s="98"/>
      <c r="P272" s="12">
        <v>1</v>
      </c>
      <c r="Q272" s="64">
        <v>5000</v>
      </c>
      <c r="R272" s="64">
        <v>2500</v>
      </c>
      <c r="S272" s="65">
        <v>1</v>
      </c>
      <c r="T272" s="65">
        <v>1</v>
      </c>
      <c r="U272" s="66">
        <v>12</v>
      </c>
      <c r="V272" s="134" t="s">
        <v>778</v>
      </c>
      <c r="W272" s="65">
        <v>83</v>
      </c>
      <c r="X272" s="65">
        <v>33</v>
      </c>
      <c r="Y272" s="65">
        <v>31</v>
      </c>
      <c r="Z272" s="65">
        <v>32</v>
      </c>
      <c r="AA272" s="71">
        <v>12</v>
      </c>
      <c r="AB272" s="133" t="s">
        <v>2600</v>
      </c>
      <c r="AC272" s="11" t="s">
        <v>1079</v>
      </c>
      <c r="AD272" s="12">
        <v>4</v>
      </c>
      <c r="AE272" s="12">
        <v>0</v>
      </c>
      <c r="AF272" s="12">
        <v>0</v>
      </c>
      <c r="AG272" s="86"/>
    </row>
    <row r="273" spans="1:33" ht="12.75">
      <c r="A273" s="67" t="s">
        <v>3779</v>
      </c>
      <c r="B273" s="57" t="s">
        <v>2248</v>
      </c>
      <c r="C273" s="71" t="s">
        <v>170</v>
      </c>
      <c r="D273" s="98" t="s">
        <v>2249</v>
      </c>
      <c r="E273" s="133" t="s">
        <v>2601</v>
      </c>
      <c r="F273" s="134" t="s">
        <v>2602</v>
      </c>
      <c r="G273" s="59">
        <v>17563258345</v>
      </c>
      <c r="H273" s="135" t="s">
        <v>2603</v>
      </c>
      <c r="I273" s="98" t="s">
        <v>2604</v>
      </c>
      <c r="J273" s="103"/>
      <c r="K273" s="103"/>
      <c r="L273" s="103"/>
      <c r="M273" s="98" t="s">
        <v>2605</v>
      </c>
      <c r="N273" s="58" t="s">
        <v>2255</v>
      </c>
      <c r="O273" s="98"/>
      <c r="P273" s="12">
        <v>1</v>
      </c>
      <c r="Q273" s="64">
        <v>2153000</v>
      </c>
      <c r="R273" s="64">
        <v>429290</v>
      </c>
      <c r="S273" s="65">
        <v>1</v>
      </c>
      <c r="T273" s="65">
        <v>1</v>
      </c>
      <c r="U273" s="66">
        <v>12</v>
      </c>
      <c r="V273" s="134" t="s">
        <v>778</v>
      </c>
      <c r="W273" s="65">
        <v>83</v>
      </c>
      <c r="X273" s="65">
        <v>33</v>
      </c>
      <c r="Y273" s="65">
        <v>32</v>
      </c>
      <c r="Z273" s="65">
        <v>31</v>
      </c>
      <c r="AA273" s="71">
        <v>22</v>
      </c>
      <c r="AB273" s="86" t="s">
        <v>2256</v>
      </c>
      <c r="AC273" s="11" t="s">
        <v>1079</v>
      </c>
      <c r="AD273" s="12">
        <v>2</v>
      </c>
      <c r="AE273" s="12">
        <v>8</v>
      </c>
      <c r="AF273" s="12">
        <v>6</v>
      </c>
      <c r="AG273" s="86"/>
    </row>
    <row r="274" spans="1:33" ht="12.75">
      <c r="A274" s="24" t="s">
        <v>3780</v>
      </c>
      <c r="B274" s="57" t="s">
        <v>2248</v>
      </c>
      <c r="C274" s="71" t="s">
        <v>170</v>
      </c>
      <c r="D274" s="98" t="s">
        <v>2249</v>
      </c>
      <c r="E274" s="133" t="s">
        <v>2601</v>
      </c>
      <c r="F274" s="134" t="s">
        <v>2602</v>
      </c>
      <c r="G274" s="59">
        <v>17563258345</v>
      </c>
      <c r="H274" s="135" t="s">
        <v>2603</v>
      </c>
      <c r="I274" s="98" t="s">
        <v>2604</v>
      </c>
      <c r="J274" s="103"/>
      <c r="K274" s="103"/>
      <c r="L274" s="103"/>
      <c r="M274" s="98" t="s">
        <v>2605</v>
      </c>
      <c r="N274" s="58" t="s">
        <v>2416</v>
      </c>
      <c r="O274" s="98"/>
      <c r="P274" s="12">
        <v>1</v>
      </c>
      <c r="Q274" s="64">
        <v>30000</v>
      </c>
      <c r="R274" s="64">
        <v>13200</v>
      </c>
      <c r="S274" s="65">
        <v>1</v>
      </c>
      <c r="T274" s="65">
        <v>1</v>
      </c>
      <c r="U274" s="66">
        <v>12</v>
      </c>
      <c r="V274" s="134" t="s">
        <v>758</v>
      </c>
      <c r="W274" s="65">
        <v>83</v>
      </c>
      <c r="X274" s="65">
        <v>33</v>
      </c>
      <c r="Y274" s="65">
        <v>31</v>
      </c>
      <c r="Z274" s="65">
        <v>32</v>
      </c>
      <c r="AA274" s="71">
        <v>23</v>
      </c>
      <c r="AB274" s="133" t="s">
        <v>2606</v>
      </c>
      <c r="AC274" s="11" t="s">
        <v>1079</v>
      </c>
      <c r="AD274" s="12">
        <v>2</v>
      </c>
      <c r="AE274" s="12">
        <v>4</v>
      </c>
      <c r="AF274" s="12">
        <v>4</v>
      </c>
      <c r="AG274" s="86"/>
    </row>
    <row r="275" spans="1:33" ht="12.75">
      <c r="A275" s="67" t="s">
        <v>3781</v>
      </c>
      <c r="B275" s="57" t="s">
        <v>2248</v>
      </c>
      <c r="C275" s="71" t="s">
        <v>170</v>
      </c>
      <c r="D275" s="98" t="s">
        <v>2249</v>
      </c>
      <c r="E275" s="133" t="s">
        <v>2601</v>
      </c>
      <c r="F275" s="134" t="s">
        <v>2602</v>
      </c>
      <c r="G275" s="59">
        <v>17563258345</v>
      </c>
      <c r="H275" s="135" t="s">
        <v>2603</v>
      </c>
      <c r="I275" s="98" t="s">
        <v>2604</v>
      </c>
      <c r="J275" s="103"/>
      <c r="K275" s="103"/>
      <c r="L275" s="103"/>
      <c r="M275" s="98" t="s">
        <v>2605</v>
      </c>
      <c r="N275" s="58" t="s">
        <v>2607</v>
      </c>
      <c r="O275" s="98"/>
      <c r="P275" s="12">
        <v>1</v>
      </c>
      <c r="Q275" s="64">
        <v>10000</v>
      </c>
      <c r="R275" s="64">
        <v>4000</v>
      </c>
      <c r="S275" s="65">
        <v>1</v>
      </c>
      <c r="T275" s="65">
        <v>1</v>
      </c>
      <c r="U275" s="66">
        <v>12</v>
      </c>
      <c r="V275" s="134" t="s">
        <v>778</v>
      </c>
      <c r="W275" s="65">
        <v>83</v>
      </c>
      <c r="X275" s="65">
        <v>33</v>
      </c>
      <c r="Y275" s="65">
        <v>31</v>
      </c>
      <c r="Z275" s="65">
        <v>32</v>
      </c>
      <c r="AA275" s="71">
        <v>12</v>
      </c>
      <c r="AB275" s="133" t="s">
        <v>2608</v>
      </c>
      <c r="AC275" s="11" t="s">
        <v>1079</v>
      </c>
      <c r="AD275" s="12">
        <v>20</v>
      </c>
      <c r="AE275" s="12">
        <v>2</v>
      </c>
      <c r="AF275" s="12">
        <v>12</v>
      </c>
      <c r="AG275" s="86"/>
    </row>
    <row r="276" spans="1:33" ht="12.75">
      <c r="A276" s="24" t="s">
        <v>3782</v>
      </c>
      <c r="B276" s="57" t="s">
        <v>2248</v>
      </c>
      <c r="C276" s="71" t="s">
        <v>170</v>
      </c>
      <c r="D276" s="98" t="s">
        <v>2249</v>
      </c>
      <c r="E276" s="133" t="s">
        <v>2609</v>
      </c>
      <c r="F276" s="134" t="s">
        <v>2610</v>
      </c>
      <c r="G276" s="59">
        <v>50852610182</v>
      </c>
      <c r="H276" s="135" t="s">
        <v>2611</v>
      </c>
      <c r="I276" s="98" t="s">
        <v>2612</v>
      </c>
      <c r="J276" s="103"/>
      <c r="K276" s="103"/>
      <c r="L276" s="103"/>
      <c r="M276" s="98" t="s">
        <v>2613</v>
      </c>
      <c r="N276" s="58" t="s">
        <v>2255</v>
      </c>
      <c r="O276" s="98"/>
      <c r="P276" s="12">
        <v>1</v>
      </c>
      <c r="Q276" s="64">
        <v>224000</v>
      </c>
      <c r="R276" s="64">
        <v>33997</v>
      </c>
      <c r="S276" s="65">
        <v>1</v>
      </c>
      <c r="T276" s="65">
        <v>1</v>
      </c>
      <c r="U276" s="66">
        <v>12</v>
      </c>
      <c r="V276" s="134" t="s">
        <v>778</v>
      </c>
      <c r="W276" s="65">
        <v>83</v>
      </c>
      <c r="X276" s="65">
        <v>33</v>
      </c>
      <c r="Y276" s="65">
        <v>32</v>
      </c>
      <c r="Z276" s="65">
        <v>31</v>
      </c>
      <c r="AA276" s="71">
        <v>22</v>
      </c>
      <c r="AB276" s="86" t="s">
        <v>2256</v>
      </c>
      <c r="AC276" s="11" t="s">
        <v>1079</v>
      </c>
      <c r="AD276" s="12">
        <v>1</v>
      </c>
      <c r="AE276" s="12">
        <v>3</v>
      </c>
      <c r="AF276" s="12">
        <v>0</v>
      </c>
      <c r="AG276" s="86"/>
    </row>
    <row r="277" spans="1:33" ht="12.75">
      <c r="A277" s="67" t="s">
        <v>3783</v>
      </c>
      <c r="B277" s="57" t="s">
        <v>2248</v>
      </c>
      <c r="C277" s="71" t="s">
        <v>170</v>
      </c>
      <c r="D277" s="98" t="s">
        <v>2249</v>
      </c>
      <c r="E277" s="133" t="s">
        <v>2614</v>
      </c>
      <c r="F277" s="134" t="s">
        <v>2615</v>
      </c>
      <c r="G277" s="59">
        <v>36526061948</v>
      </c>
      <c r="H277" s="135" t="s">
        <v>2616</v>
      </c>
      <c r="I277" s="98" t="s">
        <v>2617</v>
      </c>
      <c r="J277" s="103"/>
      <c r="K277" s="103"/>
      <c r="L277" s="103"/>
      <c r="M277" s="98" t="s">
        <v>2618</v>
      </c>
      <c r="N277" s="58" t="s">
        <v>2255</v>
      </c>
      <c r="O277" s="98"/>
      <c r="P277" s="12">
        <v>1</v>
      </c>
      <c r="Q277" s="64">
        <v>203000</v>
      </c>
      <c r="R277" s="64">
        <v>30755</v>
      </c>
      <c r="S277" s="65">
        <v>1</v>
      </c>
      <c r="T277" s="65">
        <v>1</v>
      </c>
      <c r="U277" s="66">
        <v>12</v>
      </c>
      <c r="V277" s="134" t="s">
        <v>778</v>
      </c>
      <c r="W277" s="65">
        <v>83</v>
      </c>
      <c r="X277" s="65">
        <v>33</v>
      </c>
      <c r="Y277" s="65">
        <v>32</v>
      </c>
      <c r="Z277" s="65">
        <v>31</v>
      </c>
      <c r="AA277" s="71">
        <v>22</v>
      </c>
      <c r="AB277" s="86" t="s">
        <v>2256</v>
      </c>
      <c r="AC277" s="11" t="s">
        <v>1079</v>
      </c>
      <c r="AD277" s="12">
        <v>0</v>
      </c>
      <c r="AE277" s="12">
        <v>2</v>
      </c>
      <c r="AF277" s="12">
        <v>0</v>
      </c>
      <c r="AG277" s="86"/>
    </row>
    <row r="278" spans="1:33" ht="12.75">
      <c r="A278" s="24" t="s">
        <v>3784</v>
      </c>
      <c r="B278" s="57" t="s">
        <v>2248</v>
      </c>
      <c r="C278" s="71" t="s">
        <v>170</v>
      </c>
      <c r="D278" s="98" t="s">
        <v>2249</v>
      </c>
      <c r="E278" s="133" t="s">
        <v>2614</v>
      </c>
      <c r="F278" s="134" t="s">
        <v>2615</v>
      </c>
      <c r="G278" s="59">
        <v>36526061948</v>
      </c>
      <c r="H278" s="135" t="s">
        <v>2616</v>
      </c>
      <c r="I278" s="98" t="s">
        <v>2617</v>
      </c>
      <c r="J278" s="103"/>
      <c r="K278" s="103"/>
      <c r="L278" s="103"/>
      <c r="M278" s="98" t="s">
        <v>2618</v>
      </c>
      <c r="N278" s="58" t="s">
        <v>2607</v>
      </c>
      <c r="O278" s="98"/>
      <c r="P278" s="12">
        <v>1</v>
      </c>
      <c r="Q278" s="64">
        <v>10000</v>
      </c>
      <c r="R278" s="64">
        <v>2500</v>
      </c>
      <c r="S278" s="65">
        <v>1</v>
      </c>
      <c r="T278" s="65">
        <v>1</v>
      </c>
      <c r="U278" s="66">
        <v>12</v>
      </c>
      <c r="V278" s="134" t="s">
        <v>778</v>
      </c>
      <c r="W278" s="65">
        <v>83</v>
      </c>
      <c r="X278" s="65">
        <v>33</v>
      </c>
      <c r="Y278" s="65">
        <v>31</v>
      </c>
      <c r="Z278" s="65">
        <v>32</v>
      </c>
      <c r="AA278" s="71">
        <v>12</v>
      </c>
      <c r="AB278" s="133" t="s">
        <v>2619</v>
      </c>
      <c r="AC278" s="11" t="s">
        <v>1079</v>
      </c>
      <c r="AD278" s="12">
        <v>10</v>
      </c>
      <c r="AE278" s="12">
        <v>1</v>
      </c>
      <c r="AF278" s="12">
        <v>5</v>
      </c>
      <c r="AG278" s="86"/>
    </row>
    <row r="279" spans="1:33" ht="12.75">
      <c r="A279" s="67" t="s">
        <v>3785</v>
      </c>
      <c r="B279" s="57" t="s">
        <v>2248</v>
      </c>
      <c r="C279" s="71" t="s">
        <v>170</v>
      </c>
      <c r="D279" s="98" t="s">
        <v>2249</v>
      </c>
      <c r="E279" s="133" t="s">
        <v>2620</v>
      </c>
      <c r="F279" s="134" t="s">
        <v>2621</v>
      </c>
      <c r="G279" s="59">
        <v>20638202355</v>
      </c>
      <c r="H279" s="135" t="s">
        <v>2622</v>
      </c>
      <c r="I279" s="98" t="s">
        <v>2623</v>
      </c>
      <c r="J279" s="103"/>
      <c r="K279" s="103"/>
      <c r="L279" s="103"/>
      <c r="M279" s="98" t="s">
        <v>2624</v>
      </c>
      <c r="N279" s="58" t="s">
        <v>2255</v>
      </c>
      <c r="O279" s="98"/>
      <c r="P279" s="12">
        <v>1</v>
      </c>
      <c r="Q279" s="64">
        <v>472000</v>
      </c>
      <c r="R279" s="64">
        <v>71550</v>
      </c>
      <c r="S279" s="65">
        <v>1</v>
      </c>
      <c r="T279" s="65">
        <v>1</v>
      </c>
      <c r="U279" s="66">
        <v>12</v>
      </c>
      <c r="V279" s="134" t="s">
        <v>778</v>
      </c>
      <c r="W279" s="65">
        <v>83</v>
      </c>
      <c r="X279" s="65">
        <v>33</v>
      </c>
      <c r="Y279" s="65">
        <v>32</v>
      </c>
      <c r="Z279" s="65">
        <v>31</v>
      </c>
      <c r="AA279" s="71">
        <v>22</v>
      </c>
      <c r="AB279" s="86" t="s">
        <v>2256</v>
      </c>
      <c r="AC279" s="11" t="s">
        <v>1079</v>
      </c>
      <c r="AD279" s="12">
        <v>9</v>
      </c>
      <c r="AE279" s="12">
        <v>0</v>
      </c>
      <c r="AF279" s="12">
        <v>0</v>
      </c>
      <c r="AG279" s="86"/>
    </row>
    <row r="280" spans="1:33" ht="12.75">
      <c r="A280" s="24" t="s">
        <v>3786</v>
      </c>
      <c r="B280" s="57" t="s">
        <v>2248</v>
      </c>
      <c r="C280" s="71" t="s">
        <v>170</v>
      </c>
      <c r="D280" s="98" t="s">
        <v>2249</v>
      </c>
      <c r="E280" s="133" t="s">
        <v>2625</v>
      </c>
      <c r="F280" s="134" t="s">
        <v>2626</v>
      </c>
      <c r="G280" s="59">
        <v>33049533731</v>
      </c>
      <c r="H280" s="135" t="s">
        <v>2627</v>
      </c>
      <c r="I280" s="98" t="s">
        <v>2628</v>
      </c>
      <c r="J280" s="103"/>
      <c r="K280" s="103"/>
      <c r="L280" s="103"/>
      <c r="M280" s="98" t="s">
        <v>2629</v>
      </c>
      <c r="N280" s="58" t="s">
        <v>2255</v>
      </c>
      <c r="O280" s="98"/>
      <c r="P280" s="12">
        <v>1</v>
      </c>
      <c r="Q280" s="64">
        <v>61000</v>
      </c>
      <c r="R280" s="64">
        <v>9294</v>
      </c>
      <c r="S280" s="65">
        <v>1</v>
      </c>
      <c r="T280" s="65">
        <v>1</v>
      </c>
      <c r="U280" s="66">
        <v>12</v>
      </c>
      <c r="V280" s="134" t="s">
        <v>778</v>
      </c>
      <c r="W280" s="65">
        <v>83</v>
      </c>
      <c r="X280" s="65">
        <v>33</v>
      </c>
      <c r="Y280" s="65">
        <v>32</v>
      </c>
      <c r="Z280" s="65">
        <v>31</v>
      </c>
      <c r="AA280" s="71">
        <v>22</v>
      </c>
      <c r="AB280" s="86" t="s">
        <v>2256</v>
      </c>
      <c r="AC280" s="11" t="s">
        <v>1079</v>
      </c>
      <c r="AD280" s="12">
        <v>4</v>
      </c>
      <c r="AE280" s="12">
        <v>0</v>
      </c>
      <c r="AF280" s="12">
        <v>0</v>
      </c>
      <c r="AG280" s="86"/>
    </row>
    <row r="281" spans="1:33" ht="12.75">
      <c r="A281" s="67" t="s">
        <v>3787</v>
      </c>
      <c r="B281" s="57" t="s">
        <v>2248</v>
      </c>
      <c r="C281" s="71" t="s">
        <v>170</v>
      </c>
      <c r="D281" s="98" t="s">
        <v>2249</v>
      </c>
      <c r="E281" s="133" t="s">
        <v>2630</v>
      </c>
      <c r="F281" s="134" t="s">
        <v>2631</v>
      </c>
      <c r="G281" s="134" t="s">
        <v>2632</v>
      </c>
      <c r="H281" s="135" t="s">
        <v>2633</v>
      </c>
      <c r="I281" s="98" t="s">
        <v>2328</v>
      </c>
      <c r="J281" s="103"/>
      <c r="K281" s="103"/>
      <c r="L281" s="103"/>
      <c r="M281" s="98" t="s">
        <v>2634</v>
      </c>
      <c r="N281" s="58" t="s">
        <v>2255</v>
      </c>
      <c r="O281" s="98"/>
      <c r="P281" s="12">
        <v>1</v>
      </c>
      <c r="Q281" s="64">
        <v>216000</v>
      </c>
      <c r="R281" s="64">
        <v>32742</v>
      </c>
      <c r="S281" s="65">
        <v>1</v>
      </c>
      <c r="T281" s="65">
        <v>1</v>
      </c>
      <c r="U281" s="66">
        <v>12</v>
      </c>
      <c r="V281" s="134" t="s">
        <v>778</v>
      </c>
      <c r="W281" s="65">
        <v>83</v>
      </c>
      <c r="X281" s="65">
        <v>33</v>
      </c>
      <c r="Y281" s="65">
        <v>32</v>
      </c>
      <c r="Z281" s="65">
        <v>31</v>
      </c>
      <c r="AA281" s="71">
        <v>22</v>
      </c>
      <c r="AB281" s="86" t="s">
        <v>2256</v>
      </c>
      <c r="AC281" s="11" t="s">
        <v>1079</v>
      </c>
      <c r="AD281" s="12">
        <v>0</v>
      </c>
      <c r="AE281" s="12">
        <v>1</v>
      </c>
      <c r="AF281" s="12">
        <v>4</v>
      </c>
      <c r="AG281" s="86"/>
    </row>
    <row r="282" spans="1:33" ht="12.75">
      <c r="A282" s="24" t="s">
        <v>3788</v>
      </c>
      <c r="B282" s="57" t="s">
        <v>2248</v>
      </c>
      <c r="C282" s="71" t="s">
        <v>170</v>
      </c>
      <c r="D282" s="98" t="s">
        <v>2249</v>
      </c>
      <c r="E282" s="133" t="s">
        <v>2630</v>
      </c>
      <c r="F282" s="134" t="s">
        <v>2631</v>
      </c>
      <c r="G282" s="134" t="s">
        <v>2632</v>
      </c>
      <c r="H282" s="135" t="s">
        <v>2633</v>
      </c>
      <c r="I282" s="98" t="s">
        <v>2328</v>
      </c>
      <c r="J282" s="103"/>
      <c r="K282" s="103"/>
      <c r="L282" s="103"/>
      <c r="M282" s="98" t="s">
        <v>2634</v>
      </c>
      <c r="N282" s="58" t="s">
        <v>2635</v>
      </c>
      <c r="O282" s="98"/>
      <c r="P282" s="12">
        <v>1</v>
      </c>
      <c r="Q282" s="64">
        <v>6000</v>
      </c>
      <c r="R282" s="64">
        <v>3000</v>
      </c>
      <c r="S282" s="65">
        <v>1</v>
      </c>
      <c r="T282" s="65">
        <v>1</v>
      </c>
      <c r="U282" s="66">
        <v>12</v>
      </c>
      <c r="V282" s="134" t="s">
        <v>778</v>
      </c>
      <c r="W282" s="65">
        <v>83</v>
      </c>
      <c r="X282" s="65">
        <v>19</v>
      </c>
      <c r="Y282" s="65">
        <v>19</v>
      </c>
      <c r="Z282" s="65">
        <v>32</v>
      </c>
      <c r="AA282" s="71">
        <v>22</v>
      </c>
      <c r="AB282" s="133" t="s">
        <v>2636</v>
      </c>
      <c r="AC282" s="11" t="s">
        <v>1079</v>
      </c>
      <c r="AD282" s="12">
        <v>0</v>
      </c>
      <c r="AE282" s="12">
        <v>1</v>
      </c>
      <c r="AF282" s="12">
        <v>1</v>
      </c>
      <c r="AG282" s="86"/>
    </row>
    <row r="283" spans="1:33" ht="12.75">
      <c r="A283" s="67" t="s">
        <v>3789</v>
      </c>
      <c r="B283" s="57" t="s">
        <v>2248</v>
      </c>
      <c r="C283" s="71" t="s">
        <v>170</v>
      </c>
      <c r="D283" s="98" t="s">
        <v>2249</v>
      </c>
      <c r="E283" s="133" t="s">
        <v>2630</v>
      </c>
      <c r="F283" s="134" t="s">
        <v>2631</v>
      </c>
      <c r="G283" s="134" t="s">
        <v>2632</v>
      </c>
      <c r="H283" s="135" t="s">
        <v>2633</v>
      </c>
      <c r="I283" s="98" t="s">
        <v>2328</v>
      </c>
      <c r="J283" s="103"/>
      <c r="K283" s="103"/>
      <c r="L283" s="103"/>
      <c r="M283" s="98" t="s">
        <v>2634</v>
      </c>
      <c r="N283" s="58" t="s">
        <v>2637</v>
      </c>
      <c r="O283" s="98"/>
      <c r="P283" s="12">
        <v>1</v>
      </c>
      <c r="Q283" s="64">
        <v>8000</v>
      </c>
      <c r="R283" s="64">
        <v>1500</v>
      </c>
      <c r="S283" s="65">
        <v>1</v>
      </c>
      <c r="T283" s="65">
        <v>1</v>
      </c>
      <c r="U283" s="66">
        <v>12</v>
      </c>
      <c r="V283" s="59" t="s">
        <v>778</v>
      </c>
      <c r="W283" s="65">
        <v>83</v>
      </c>
      <c r="X283" s="65">
        <v>33</v>
      </c>
      <c r="Y283" s="65">
        <v>31</v>
      </c>
      <c r="Z283" s="65">
        <v>32</v>
      </c>
      <c r="AA283" s="71">
        <v>12</v>
      </c>
      <c r="AB283" s="133" t="s">
        <v>2638</v>
      </c>
      <c r="AC283" s="11" t="s">
        <v>1079</v>
      </c>
      <c r="AD283" s="12">
        <v>0</v>
      </c>
      <c r="AE283" s="12">
        <v>1</v>
      </c>
      <c r="AF283" s="12">
        <v>2</v>
      </c>
      <c r="AG283" s="86" t="s">
        <v>4085</v>
      </c>
    </row>
    <row r="284" spans="1:33" ht="12.75">
      <c r="A284" s="24" t="s">
        <v>3790</v>
      </c>
      <c r="B284" s="57" t="s">
        <v>2248</v>
      </c>
      <c r="C284" s="71" t="s">
        <v>170</v>
      </c>
      <c r="D284" s="98" t="s">
        <v>2249</v>
      </c>
      <c r="E284" s="133" t="s">
        <v>2639</v>
      </c>
      <c r="F284" s="134" t="s">
        <v>2640</v>
      </c>
      <c r="G284" s="59">
        <v>73756168429</v>
      </c>
      <c r="H284" s="135" t="s">
        <v>2641</v>
      </c>
      <c r="I284" s="98" t="s">
        <v>2328</v>
      </c>
      <c r="J284" s="103"/>
      <c r="K284" s="103"/>
      <c r="L284" s="103"/>
      <c r="M284" s="98" t="s">
        <v>2642</v>
      </c>
      <c r="N284" s="58" t="s">
        <v>2255</v>
      </c>
      <c r="O284" s="98"/>
      <c r="P284" s="12">
        <v>1</v>
      </c>
      <c r="Q284" s="64">
        <v>195000</v>
      </c>
      <c r="R284" s="64">
        <v>29556</v>
      </c>
      <c r="S284" s="65">
        <v>1</v>
      </c>
      <c r="T284" s="65">
        <v>1</v>
      </c>
      <c r="U284" s="66">
        <v>12</v>
      </c>
      <c r="V284" s="134" t="s">
        <v>778</v>
      </c>
      <c r="W284" s="65">
        <v>83</v>
      </c>
      <c r="X284" s="65">
        <v>33</v>
      </c>
      <c r="Y284" s="65">
        <v>32</v>
      </c>
      <c r="Z284" s="65">
        <v>31</v>
      </c>
      <c r="AA284" s="71">
        <v>23</v>
      </c>
      <c r="AB284" s="86" t="s">
        <v>2256</v>
      </c>
      <c r="AC284" s="11" t="s">
        <v>1079</v>
      </c>
      <c r="AD284" s="12">
        <v>7</v>
      </c>
      <c r="AE284" s="12">
        <v>0</v>
      </c>
      <c r="AF284" s="12">
        <v>0</v>
      </c>
      <c r="AG284" s="86"/>
    </row>
    <row r="285" spans="1:33" ht="12.75">
      <c r="A285" s="67" t="s">
        <v>3791</v>
      </c>
      <c r="B285" s="57" t="s">
        <v>2248</v>
      </c>
      <c r="C285" s="71" t="s">
        <v>170</v>
      </c>
      <c r="D285" s="98" t="s">
        <v>2249</v>
      </c>
      <c r="E285" s="133" t="s">
        <v>2643</v>
      </c>
      <c r="F285" s="134" t="s">
        <v>2644</v>
      </c>
      <c r="G285" s="134" t="s">
        <v>2645</v>
      </c>
      <c r="H285" s="135" t="s">
        <v>2646</v>
      </c>
      <c r="I285" s="98" t="s">
        <v>2647</v>
      </c>
      <c r="J285" s="103"/>
      <c r="K285" s="103"/>
      <c r="L285" s="103"/>
      <c r="M285" s="98" t="s">
        <v>2648</v>
      </c>
      <c r="N285" s="58" t="s">
        <v>2255</v>
      </c>
      <c r="O285" s="98"/>
      <c r="P285" s="12">
        <v>1</v>
      </c>
      <c r="Q285" s="64">
        <v>1987000</v>
      </c>
      <c r="R285" s="64">
        <v>404146</v>
      </c>
      <c r="S285" s="65">
        <v>1</v>
      </c>
      <c r="T285" s="65">
        <v>1</v>
      </c>
      <c r="U285" s="66">
        <v>12</v>
      </c>
      <c r="V285" s="134" t="s">
        <v>778</v>
      </c>
      <c r="W285" s="65">
        <v>83</v>
      </c>
      <c r="X285" s="65">
        <v>33</v>
      </c>
      <c r="Y285" s="65">
        <v>32</v>
      </c>
      <c r="Z285" s="65">
        <v>31</v>
      </c>
      <c r="AA285" s="71">
        <v>22</v>
      </c>
      <c r="AB285" s="86" t="s">
        <v>2256</v>
      </c>
      <c r="AC285" s="11" t="s">
        <v>1079</v>
      </c>
      <c r="AD285" s="12">
        <v>1</v>
      </c>
      <c r="AE285" s="12">
        <v>2</v>
      </c>
      <c r="AF285" s="12">
        <v>6</v>
      </c>
      <c r="AG285" s="86"/>
    </row>
    <row r="286" spans="1:33" ht="12.75">
      <c r="A286" s="24" t="s">
        <v>3792</v>
      </c>
      <c r="B286" s="57" t="s">
        <v>2248</v>
      </c>
      <c r="C286" s="71" t="s">
        <v>170</v>
      </c>
      <c r="D286" s="98" t="s">
        <v>2249</v>
      </c>
      <c r="E286" s="133" t="s">
        <v>2649</v>
      </c>
      <c r="F286" s="134" t="s">
        <v>2650</v>
      </c>
      <c r="G286" s="59">
        <v>90910170888</v>
      </c>
      <c r="H286" s="135" t="s">
        <v>2651</v>
      </c>
      <c r="I286" s="98" t="s">
        <v>2652</v>
      </c>
      <c r="J286" s="103"/>
      <c r="K286" s="103"/>
      <c r="L286" s="103"/>
      <c r="M286" s="98" t="s">
        <v>2653</v>
      </c>
      <c r="N286" s="58" t="s">
        <v>2255</v>
      </c>
      <c r="O286" s="98"/>
      <c r="P286" s="12">
        <v>1</v>
      </c>
      <c r="Q286" s="64">
        <v>1774000</v>
      </c>
      <c r="R286" s="64">
        <v>371895</v>
      </c>
      <c r="S286" s="65">
        <v>1</v>
      </c>
      <c r="T286" s="65">
        <v>1</v>
      </c>
      <c r="U286" s="66">
        <v>12</v>
      </c>
      <c r="V286" s="134" t="s">
        <v>778</v>
      </c>
      <c r="W286" s="65">
        <v>83</v>
      </c>
      <c r="X286" s="65">
        <v>33</v>
      </c>
      <c r="Y286" s="65">
        <v>32</v>
      </c>
      <c r="Z286" s="65">
        <v>31</v>
      </c>
      <c r="AA286" s="71">
        <v>22</v>
      </c>
      <c r="AB286" s="86" t="s">
        <v>2256</v>
      </c>
      <c r="AC286" s="11" t="s">
        <v>1079</v>
      </c>
      <c r="AD286" s="12">
        <v>1</v>
      </c>
      <c r="AE286" s="12">
        <v>3</v>
      </c>
      <c r="AF286" s="12">
        <v>6</v>
      </c>
      <c r="AG286" s="86"/>
    </row>
    <row r="287" spans="1:33" ht="12.75">
      <c r="A287" s="67" t="s">
        <v>3793</v>
      </c>
      <c r="B287" s="57" t="s">
        <v>2248</v>
      </c>
      <c r="C287" s="71" t="s">
        <v>170</v>
      </c>
      <c r="D287" s="98" t="s">
        <v>2249</v>
      </c>
      <c r="E287" s="133" t="s">
        <v>2654</v>
      </c>
      <c r="F287" s="134" t="s">
        <v>2655</v>
      </c>
      <c r="G287" s="59">
        <v>10273048808</v>
      </c>
      <c r="H287" s="135" t="s">
        <v>2656</v>
      </c>
      <c r="I287" s="98" t="s">
        <v>2604</v>
      </c>
      <c r="J287" s="103"/>
      <c r="K287" s="103"/>
      <c r="L287" s="103"/>
      <c r="M287" s="98" t="s">
        <v>2657</v>
      </c>
      <c r="N287" s="58" t="s">
        <v>2255</v>
      </c>
      <c r="O287" s="98"/>
      <c r="P287" s="12">
        <v>1</v>
      </c>
      <c r="Q287" s="64">
        <v>303000</v>
      </c>
      <c r="R287" s="64">
        <v>149008</v>
      </c>
      <c r="S287" s="65">
        <v>1</v>
      </c>
      <c r="T287" s="65">
        <v>1</v>
      </c>
      <c r="U287" s="66">
        <v>12</v>
      </c>
      <c r="V287" s="134" t="s">
        <v>778</v>
      </c>
      <c r="W287" s="65">
        <v>83</v>
      </c>
      <c r="X287" s="65">
        <v>33</v>
      </c>
      <c r="Y287" s="65">
        <v>32</v>
      </c>
      <c r="Z287" s="65">
        <v>31</v>
      </c>
      <c r="AA287" s="71">
        <v>22</v>
      </c>
      <c r="AB287" s="86" t="s">
        <v>2256</v>
      </c>
      <c r="AC287" s="11" t="s">
        <v>1079</v>
      </c>
      <c r="AD287" s="12">
        <v>0</v>
      </c>
      <c r="AE287" s="12">
        <v>4</v>
      </c>
      <c r="AF287" s="12">
        <v>4</v>
      </c>
      <c r="AG287" s="86"/>
    </row>
    <row r="288" spans="1:33" ht="12.75">
      <c r="A288" s="24" t="s">
        <v>3794</v>
      </c>
      <c r="B288" s="57" t="s">
        <v>2248</v>
      </c>
      <c r="C288" s="71" t="s">
        <v>170</v>
      </c>
      <c r="D288" s="98" t="s">
        <v>2249</v>
      </c>
      <c r="E288" s="133" t="s">
        <v>2654</v>
      </c>
      <c r="F288" s="134" t="s">
        <v>2655</v>
      </c>
      <c r="G288" s="59">
        <v>10273048808</v>
      </c>
      <c r="H288" s="135" t="s">
        <v>2656</v>
      </c>
      <c r="I288" s="98" t="s">
        <v>2604</v>
      </c>
      <c r="J288" s="103"/>
      <c r="K288" s="103"/>
      <c r="L288" s="103"/>
      <c r="M288" s="98" t="s">
        <v>2657</v>
      </c>
      <c r="N288" s="58" t="s">
        <v>2658</v>
      </c>
      <c r="O288" s="98"/>
      <c r="P288" s="12">
        <v>1</v>
      </c>
      <c r="Q288" s="64">
        <v>30000</v>
      </c>
      <c r="R288" s="64">
        <v>10000</v>
      </c>
      <c r="S288" s="65">
        <v>1</v>
      </c>
      <c r="T288" s="65">
        <v>1</v>
      </c>
      <c r="U288" s="66">
        <v>12</v>
      </c>
      <c r="V288" s="134" t="s">
        <v>778</v>
      </c>
      <c r="W288" s="65">
        <v>83</v>
      </c>
      <c r="X288" s="65">
        <v>33</v>
      </c>
      <c r="Y288" s="65">
        <v>31</v>
      </c>
      <c r="Z288" s="65">
        <v>32</v>
      </c>
      <c r="AA288" s="71">
        <v>12</v>
      </c>
      <c r="AB288" s="133" t="s">
        <v>2659</v>
      </c>
      <c r="AC288" s="11" t="s">
        <v>1079</v>
      </c>
      <c r="AD288" s="12">
        <v>10</v>
      </c>
      <c r="AE288" s="12">
        <v>1</v>
      </c>
      <c r="AF288" s="12">
        <v>8</v>
      </c>
      <c r="AG288" s="86"/>
    </row>
    <row r="289" spans="1:33" ht="12.75">
      <c r="A289" s="67" t="s">
        <v>3795</v>
      </c>
      <c r="B289" s="57" t="s">
        <v>2248</v>
      </c>
      <c r="C289" s="71" t="s">
        <v>170</v>
      </c>
      <c r="D289" s="98" t="s">
        <v>2249</v>
      </c>
      <c r="E289" s="133" t="s">
        <v>2660</v>
      </c>
      <c r="F289" s="134" t="s">
        <v>2661</v>
      </c>
      <c r="G289" s="59">
        <v>79176245106</v>
      </c>
      <c r="H289" s="135" t="s">
        <v>2662</v>
      </c>
      <c r="I289" s="98" t="s">
        <v>2663</v>
      </c>
      <c r="J289" s="103"/>
      <c r="K289" s="103"/>
      <c r="L289" s="103"/>
      <c r="M289" s="98" t="s">
        <v>2664</v>
      </c>
      <c r="N289" s="58" t="s">
        <v>2255</v>
      </c>
      <c r="O289" s="98"/>
      <c r="P289" s="12">
        <v>1</v>
      </c>
      <c r="Q289" s="64">
        <v>565000</v>
      </c>
      <c r="R289" s="64">
        <v>188708</v>
      </c>
      <c r="S289" s="65">
        <v>1</v>
      </c>
      <c r="T289" s="65">
        <v>1</v>
      </c>
      <c r="U289" s="66">
        <v>12</v>
      </c>
      <c r="V289" s="134" t="s">
        <v>778</v>
      </c>
      <c r="W289" s="65">
        <v>83</v>
      </c>
      <c r="X289" s="65">
        <v>33</v>
      </c>
      <c r="Y289" s="65">
        <v>32</v>
      </c>
      <c r="Z289" s="65">
        <v>31</v>
      </c>
      <c r="AA289" s="71">
        <v>22</v>
      </c>
      <c r="AB289" s="86" t="s">
        <v>2256</v>
      </c>
      <c r="AC289" s="11" t="s">
        <v>1079</v>
      </c>
      <c r="AD289" s="12">
        <v>0</v>
      </c>
      <c r="AE289" s="12">
        <v>2</v>
      </c>
      <c r="AF289" s="12">
        <v>0</v>
      </c>
      <c r="AG289" s="86"/>
    </row>
    <row r="290" spans="1:33" ht="12.75">
      <c r="A290" s="24" t="s">
        <v>3796</v>
      </c>
      <c r="B290" s="57" t="s">
        <v>2248</v>
      </c>
      <c r="C290" s="71" t="s">
        <v>170</v>
      </c>
      <c r="D290" s="98" t="s">
        <v>2249</v>
      </c>
      <c r="E290" s="133" t="s">
        <v>2665</v>
      </c>
      <c r="F290" s="134" t="s">
        <v>1147</v>
      </c>
      <c r="G290" s="59">
        <v>11358291864</v>
      </c>
      <c r="H290" s="135" t="s">
        <v>2666</v>
      </c>
      <c r="I290" s="98" t="s">
        <v>2667</v>
      </c>
      <c r="J290" s="103"/>
      <c r="K290" s="103"/>
      <c r="L290" s="103"/>
      <c r="M290" s="98" t="s">
        <v>1266</v>
      </c>
      <c r="N290" s="58" t="s">
        <v>2255</v>
      </c>
      <c r="O290" s="98"/>
      <c r="P290" s="12">
        <v>1</v>
      </c>
      <c r="Q290" s="64">
        <v>57000</v>
      </c>
      <c r="R290" s="64">
        <v>5000</v>
      </c>
      <c r="S290" s="65">
        <v>1</v>
      </c>
      <c r="T290" s="65">
        <v>1</v>
      </c>
      <c r="U290" s="66">
        <v>12</v>
      </c>
      <c r="V290" s="134" t="s">
        <v>778</v>
      </c>
      <c r="W290" s="65">
        <v>83</v>
      </c>
      <c r="X290" s="65">
        <v>33</v>
      </c>
      <c r="Y290" s="65">
        <v>32</v>
      </c>
      <c r="Z290" s="65">
        <v>31</v>
      </c>
      <c r="AA290" s="71">
        <v>22</v>
      </c>
      <c r="AB290" s="86" t="s">
        <v>2256</v>
      </c>
      <c r="AC290" s="11" t="s">
        <v>1079</v>
      </c>
      <c r="AD290" s="12">
        <v>4</v>
      </c>
      <c r="AE290" s="12">
        <v>5</v>
      </c>
      <c r="AF290" s="12">
        <v>0</v>
      </c>
      <c r="AG290" s="86"/>
    </row>
    <row r="291" spans="1:33" ht="12.75">
      <c r="A291" s="67" t="s">
        <v>3797</v>
      </c>
      <c r="B291" s="57" t="s">
        <v>2248</v>
      </c>
      <c r="C291" s="71" t="s">
        <v>170</v>
      </c>
      <c r="D291" s="98" t="s">
        <v>2249</v>
      </c>
      <c r="E291" s="133" t="s">
        <v>2665</v>
      </c>
      <c r="F291" s="134" t="s">
        <v>1147</v>
      </c>
      <c r="G291" s="59">
        <v>11358291864</v>
      </c>
      <c r="H291" s="135" t="s">
        <v>2666</v>
      </c>
      <c r="I291" s="98" t="s">
        <v>2667</v>
      </c>
      <c r="J291" s="103"/>
      <c r="K291" s="103"/>
      <c r="L291" s="103"/>
      <c r="M291" s="98" t="s">
        <v>1266</v>
      </c>
      <c r="N291" s="58" t="s">
        <v>2668</v>
      </c>
      <c r="O291" s="98"/>
      <c r="P291" s="12">
        <v>1</v>
      </c>
      <c r="Q291" s="64">
        <v>50000</v>
      </c>
      <c r="R291" s="64">
        <v>2500</v>
      </c>
      <c r="S291" s="65">
        <v>1</v>
      </c>
      <c r="T291" s="65">
        <v>1</v>
      </c>
      <c r="U291" s="66">
        <v>12</v>
      </c>
      <c r="V291" s="134" t="s">
        <v>778</v>
      </c>
      <c r="W291" s="65">
        <v>83</v>
      </c>
      <c r="X291" s="65">
        <v>33</v>
      </c>
      <c r="Y291" s="65">
        <v>31</v>
      </c>
      <c r="Z291" s="65">
        <v>31</v>
      </c>
      <c r="AA291" s="71">
        <v>12</v>
      </c>
      <c r="AB291" s="133" t="s">
        <v>2669</v>
      </c>
      <c r="AC291" s="11" t="s">
        <v>1079</v>
      </c>
      <c r="AD291" s="12">
        <v>40</v>
      </c>
      <c r="AE291" s="12">
        <v>0</v>
      </c>
      <c r="AF291" s="12">
        <v>10</v>
      </c>
      <c r="AG291" s="86"/>
    </row>
    <row r="292" spans="1:33" ht="12.75">
      <c r="A292" s="24" t="s">
        <v>3798</v>
      </c>
      <c r="B292" s="57" t="s">
        <v>2248</v>
      </c>
      <c r="C292" s="71" t="s">
        <v>170</v>
      </c>
      <c r="D292" s="98" t="s">
        <v>2249</v>
      </c>
      <c r="E292" s="133" t="s">
        <v>2670</v>
      </c>
      <c r="F292" s="134" t="s">
        <v>2671</v>
      </c>
      <c r="G292" s="59">
        <v>75505231683</v>
      </c>
      <c r="H292" s="135" t="s">
        <v>2672</v>
      </c>
      <c r="I292" s="98" t="s">
        <v>2673</v>
      </c>
      <c r="J292" s="103"/>
      <c r="K292" s="103"/>
      <c r="L292" s="103"/>
      <c r="M292" s="98" t="s">
        <v>2674</v>
      </c>
      <c r="N292" s="58" t="s">
        <v>2255</v>
      </c>
      <c r="O292" s="98"/>
      <c r="P292" s="12">
        <v>1</v>
      </c>
      <c r="Q292" s="64">
        <v>78000</v>
      </c>
      <c r="R292" s="64">
        <v>8143</v>
      </c>
      <c r="S292" s="65">
        <v>1</v>
      </c>
      <c r="T292" s="65">
        <v>1</v>
      </c>
      <c r="U292" s="66">
        <v>12</v>
      </c>
      <c r="V292" s="134" t="s">
        <v>778</v>
      </c>
      <c r="W292" s="65">
        <v>83</v>
      </c>
      <c r="X292" s="65">
        <v>33</v>
      </c>
      <c r="Y292" s="65">
        <v>31</v>
      </c>
      <c r="Z292" s="65">
        <v>32</v>
      </c>
      <c r="AA292" s="71">
        <v>23</v>
      </c>
      <c r="AB292" s="86" t="s">
        <v>2256</v>
      </c>
      <c r="AC292" s="11" t="s">
        <v>1079</v>
      </c>
      <c r="AD292" s="12">
        <v>3</v>
      </c>
      <c r="AE292" s="12">
        <v>0</v>
      </c>
      <c r="AF292" s="12">
        <v>0</v>
      </c>
      <c r="AG292" s="86"/>
    </row>
    <row r="293" spans="1:33" ht="12.75">
      <c r="A293" s="67" t="s">
        <v>3799</v>
      </c>
      <c r="B293" s="57" t="s">
        <v>2248</v>
      </c>
      <c r="C293" s="71" t="s">
        <v>170</v>
      </c>
      <c r="D293" s="98" t="s">
        <v>2249</v>
      </c>
      <c r="E293" s="133" t="s">
        <v>2675</v>
      </c>
      <c r="F293" s="134" t="s">
        <v>2676</v>
      </c>
      <c r="G293" s="134" t="s">
        <v>2677</v>
      </c>
      <c r="H293" s="135" t="s">
        <v>2678</v>
      </c>
      <c r="I293" s="98" t="s">
        <v>2679</v>
      </c>
      <c r="J293" s="103"/>
      <c r="K293" s="103"/>
      <c r="L293" s="103"/>
      <c r="M293" s="98" t="s">
        <v>2680</v>
      </c>
      <c r="N293" s="58" t="s">
        <v>2255</v>
      </c>
      <c r="O293" s="98"/>
      <c r="P293" s="12">
        <v>1</v>
      </c>
      <c r="Q293" s="64">
        <v>115000</v>
      </c>
      <c r="R293" s="64">
        <v>17423</v>
      </c>
      <c r="S293" s="65">
        <v>1</v>
      </c>
      <c r="T293" s="65">
        <v>1</v>
      </c>
      <c r="U293" s="66">
        <v>12</v>
      </c>
      <c r="V293" s="134" t="s">
        <v>778</v>
      </c>
      <c r="W293" s="65">
        <v>83</v>
      </c>
      <c r="X293" s="65">
        <v>33</v>
      </c>
      <c r="Y293" s="65">
        <v>32</v>
      </c>
      <c r="Z293" s="65">
        <v>31</v>
      </c>
      <c r="AA293" s="71">
        <v>23</v>
      </c>
      <c r="AB293" s="86" t="s">
        <v>2256</v>
      </c>
      <c r="AC293" s="11" t="s">
        <v>1079</v>
      </c>
      <c r="AD293" s="12">
        <v>2</v>
      </c>
      <c r="AE293" s="12">
        <v>0</v>
      </c>
      <c r="AF293" s="12">
        <v>0</v>
      </c>
      <c r="AG293" s="86"/>
    </row>
    <row r="294" spans="1:33" ht="12.75">
      <c r="A294" s="24" t="s">
        <v>3800</v>
      </c>
      <c r="B294" s="57" t="s">
        <v>2248</v>
      </c>
      <c r="C294" s="71" t="s">
        <v>170</v>
      </c>
      <c r="D294" s="98" t="s">
        <v>2249</v>
      </c>
      <c r="E294" s="133" t="s">
        <v>2681</v>
      </c>
      <c r="F294" s="134" t="s">
        <v>2682</v>
      </c>
      <c r="G294" s="59">
        <v>62014285761</v>
      </c>
      <c r="H294" s="135" t="s">
        <v>2683</v>
      </c>
      <c r="I294" s="98" t="s">
        <v>2341</v>
      </c>
      <c r="J294" s="103"/>
      <c r="K294" s="103"/>
      <c r="L294" s="103"/>
      <c r="M294" s="98" t="s">
        <v>2684</v>
      </c>
      <c r="N294" s="58" t="s">
        <v>2255</v>
      </c>
      <c r="O294" s="98"/>
      <c r="P294" s="12">
        <v>1</v>
      </c>
      <c r="Q294" s="64">
        <v>303000</v>
      </c>
      <c r="R294" s="64">
        <v>45958</v>
      </c>
      <c r="S294" s="65">
        <v>1</v>
      </c>
      <c r="T294" s="65">
        <v>1</v>
      </c>
      <c r="U294" s="66">
        <v>12</v>
      </c>
      <c r="V294" s="134" t="s">
        <v>778</v>
      </c>
      <c r="W294" s="65">
        <v>83</v>
      </c>
      <c r="X294" s="65">
        <v>33</v>
      </c>
      <c r="Y294" s="65">
        <v>32</v>
      </c>
      <c r="Z294" s="65">
        <v>31</v>
      </c>
      <c r="AA294" s="71">
        <v>22</v>
      </c>
      <c r="AB294" s="86" t="s">
        <v>2256</v>
      </c>
      <c r="AC294" s="11" t="s">
        <v>1079</v>
      </c>
      <c r="AD294" s="12">
        <v>5</v>
      </c>
      <c r="AE294" s="12">
        <v>0</v>
      </c>
      <c r="AF294" s="12">
        <v>0</v>
      </c>
      <c r="AG294" s="86"/>
    </row>
    <row r="295" spans="1:33" ht="12.75">
      <c r="A295" s="67" t="s">
        <v>3801</v>
      </c>
      <c r="B295" s="57" t="s">
        <v>2248</v>
      </c>
      <c r="C295" s="71" t="s">
        <v>170</v>
      </c>
      <c r="D295" s="98" t="s">
        <v>2249</v>
      </c>
      <c r="E295" s="133" t="s">
        <v>2681</v>
      </c>
      <c r="F295" s="134" t="s">
        <v>2682</v>
      </c>
      <c r="G295" s="59">
        <v>62014285761</v>
      </c>
      <c r="H295" s="135" t="s">
        <v>2683</v>
      </c>
      <c r="I295" s="98" t="s">
        <v>2341</v>
      </c>
      <c r="J295" s="103"/>
      <c r="K295" s="103"/>
      <c r="L295" s="103"/>
      <c r="M295" s="98" t="s">
        <v>2684</v>
      </c>
      <c r="N295" s="58" t="s">
        <v>2685</v>
      </c>
      <c r="O295" s="98"/>
      <c r="P295" s="12">
        <v>1</v>
      </c>
      <c r="Q295" s="64">
        <v>7000</v>
      </c>
      <c r="R295" s="64">
        <v>2000</v>
      </c>
      <c r="S295" s="65">
        <v>1</v>
      </c>
      <c r="T295" s="65">
        <v>1</v>
      </c>
      <c r="U295" s="66">
        <v>12</v>
      </c>
      <c r="V295" s="134" t="s">
        <v>778</v>
      </c>
      <c r="W295" s="65">
        <v>83</v>
      </c>
      <c r="X295" s="65">
        <v>33</v>
      </c>
      <c r="Y295" s="65">
        <v>31</v>
      </c>
      <c r="Z295" s="65">
        <v>32</v>
      </c>
      <c r="AA295" s="71">
        <v>12</v>
      </c>
      <c r="AB295" s="133" t="s">
        <v>2686</v>
      </c>
      <c r="AC295" s="11" t="s">
        <v>1079</v>
      </c>
      <c r="AD295" s="12">
        <v>10</v>
      </c>
      <c r="AE295" s="12">
        <v>0</v>
      </c>
      <c r="AF295" s="12">
        <v>12</v>
      </c>
      <c r="AG295" s="86"/>
    </row>
    <row r="296" spans="1:33" ht="12.75">
      <c r="A296" s="24" t="s">
        <v>3802</v>
      </c>
      <c r="B296" s="57" t="s">
        <v>2248</v>
      </c>
      <c r="C296" s="71" t="s">
        <v>170</v>
      </c>
      <c r="D296" s="98" t="s">
        <v>2249</v>
      </c>
      <c r="E296" s="133" t="s">
        <v>2681</v>
      </c>
      <c r="F296" s="134" t="s">
        <v>2682</v>
      </c>
      <c r="G296" s="59">
        <v>62014285761</v>
      </c>
      <c r="H296" s="135" t="s">
        <v>2683</v>
      </c>
      <c r="I296" s="98" t="s">
        <v>2341</v>
      </c>
      <c r="J296" s="103"/>
      <c r="K296" s="103"/>
      <c r="L296" s="103"/>
      <c r="M296" s="98" t="s">
        <v>2684</v>
      </c>
      <c r="N296" s="58" t="s">
        <v>2470</v>
      </c>
      <c r="O296" s="98"/>
      <c r="P296" s="12">
        <v>1</v>
      </c>
      <c r="Q296" s="64">
        <v>4000</v>
      </c>
      <c r="R296" s="64">
        <v>1500</v>
      </c>
      <c r="S296" s="65">
        <v>1</v>
      </c>
      <c r="T296" s="65">
        <v>1</v>
      </c>
      <c r="U296" s="66">
        <v>12</v>
      </c>
      <c r="V296" s="134" t="s">
        <v>758</v>
      </c>
      <c r="W296" s="65">
        <v>83</v>
      </c>
      <c r="X296" s="65">
        <v>33</v>
      </c>
      <c r="Y296" s="65">
        <v>31</v>
      </c>
      <c r="Z296" s="65">
        <v>32</v>
      </c>
      <c r="AA296" s="71">
        <v>16</v>
      </c>
      <c r="AB296" s="133" t="s">
        <v>2687</v>
      </c>
      <c r="AC296" s="11" t="s">
        <v>1079</v>
      </c>
      <c r="AD296" s="12">
        <v>2</v>
      </c>
      <c r="AE296" s="12">
        <v>0</v>
      </c>
      <c r="AF296" s="12">
        <v>0</v>
      </c>
      <c r="AG296" s="86"/>
    </row>
    <row r="297" spans="1:33" ht="12.75">
      <c r="A297" s="67" t="s">
        <v>3803</v>
      </c>
      <c r="B297" s="57" t="s">
        <v>2248</v>
      </c>
      <c r="C297" s="71" t="s">
        <v>170</v>
      </c>
      <c r="D297" s="98" t="s">
        <v>2249</v>
      </c>
      <c r="E297" s="133" t="s">
        <v>2688</v>
      </c>
      <c r="F297" s="134" t="s">
        <v>2689</v>
      </c>
      <c r="G297" s="59">
        <v>61385487048</v>
      </c>
      <c r="H297" s="135" t="s">
        <v>2690</v>
      </c>
      <c r="I297" s="98" t="s">
        <v>2691</v>
      </c>
      <c r="J297" s="103"/>
      <c r="K297" s="103"/>
      <c r="L297" s="103"/>
      <c r="M297" s="98" t="s">
        <v>2692</v>
      </c>
      <c r="N297" s="58" t="s">
        <v>2255</v>
      </c>
      <c r="O297" s="98"/>
      <c r="P297" s="12">
        <v>1</v>
      </c>
      <c r="Q297" s="64">
        <v>200000</v>
      </c>
      <c r="R297" s="64">
        <v>133395</v>
      </c>
      <c r="S297" s="65">
        <v>1</v>
      </c>
      <c r="T297" s="65">
        <v>1</v>
      </c>
      <c r="U297" s="66">
        <v>12</v>
      </c>
      <c r="V297" s="134" t="s">
        <v>778</v>
      </c>
      <c r="W297" s="65">
        <v>83</v>
      </c>
      <c r="X297" s="65">
        <v>33</v>
      </c>
      <c r="Y297" s="65">
        <v>32</v>
      </c>
      <c r="Z297" s="65">
        <v>31</v>
      </c>
      <c r="AA297" s="71">
        <v>22</v>
      </c>
      <c r="AB297" s="86" t="s">
        <v>2256</v>
      </c>
      <c r="AC297" s="11" t="s">
        <v>1079</v>
      </c>
      <c r="AD297" s="12">
        <v>0</v>
      </c>
      <c r="AE297" s="12">
        <v>1</v>
      </c>
      <c r="AF297" s="12">
        <v>0</v>
      </c>
      <c r="AG297" s="86"/>
    </row>
    <row r="298" spans="1:33" ht="12.75">
      <c r="A298" s="24" t="s">
        <v>3804</v>
      </c>
      <c r="B298" s="57" t="s">
        <v>2248</v>
      </c>
      <c r="C298" s="71" t="s">
        <v>170</v>
      </c>
      <c r="D298" s="98" t="s">
        <v>2249</v>
      </c>
      <c r="E298" s="133" t="s">
        <v>2693</v>
      </c>
      <c r="F298" s="134" t="s">
        <v>2694</v>
      </c>
      <c r="G298" s="59">
        <v>67832711762</v>
      </c>
      <c r="H298" s="135" t="s">
        <v>2695</v>
      </c>
      <c r="I298" s="98" t="s">
        <v>2696</v>
      </c>
      <c r="J298" s="103"/>
      <c r="K298" s="103"/>
      <c r="L298" s="103"/>
      <c r="M298" s="98" t="s">
        <v>2697</v>
      </c>
      <c r="N298" s="58" t="s">
        <v>2255</v>
      </c>
      <c r="O298" s="98"/>
      <c r="P298" s="12">
        <v>1</v>
      </c>
      <c r="Q298" s="64">
        <v>434000</v>
      </c>
      <c r="R298" s="64">
        <v>65863</v>
      </c>
      <c r="S298" s="65">
        <v>1</v>
      </c>
      <c r="T298" s="65">
        <v>1</v>
      </c>
      <c r="U298" s="66">
        <v>12</v>
      </c>
      <c r="V298" s="134" t="s">
        <v>778</v>
      </c>
      <c r="W298" s="65">
        <v>83</v>
      </c>
      <c r="X298" s="65">
        <v>33</v>
      </c>
      <c r="Y298" s="65">
        <v>31</v>
      </c>
      <c r="Z298" s="65">
        <v>32</v>
      </c>
      <c r="AA298" s="71">
        <v>22</v>
      </c>
      <c r="AB298" s="86" t="s">
        <v>2256</v>
      </c>
      <c r="AC298" s="11" t="s">
        <v>1079</v>
      </c>
      <c r="AD298" s="12">
        <v>5</v>
      </c>
      <c r="AE298" s="12">
        <v>0</v>
      </c>
      <c r="AF298" s="12">
        <v>0</v>
      </c>
      <c r="AG298" s="86"/>
    </row>
    <row r="299" spans="1:33" ht="12.75">
      <c r="A299" s="67" t="s">
        <v>3805</v>
      </c>
      <c r="B299" s="57" t="s">
        <v>2248</v>
      </c>
      <c r="C299" s="71" t="s">
        <v>170</v>
      </c>
      <c r="D299" s="98" t="s">
        <v>2249</v>
      </c>
      <c r="E299" s="133" t="s">
        <v>2693</v>
      </c>
      <c r="F299" s="134" t="s">
        <v>2694</v>
      </c>
      <c r="G299" s="59">
        <v>67832711762</v>
      </c>
      <c r="H299" s="135" t="s">
        <v>2695</v>
      </c>
      <c r="I299" s="98" t="s">
        <v>2696</v>
      </c>
      <c r="J299" s="103"/>
      <c r="K299" s="103"/>
      <c r="L299" s="103"/>
      <c r="M299" s="98" t="s">
        <v>2697</v>
      </c>
      <c r="N299" s="58" t="s">
        <v>2416</v>
      </c>
      <c r="O299" s="98"/>
      <c r="P299" s="12">
        <v>1</v>
      </c>
      <c r="Q299" s="64">
        <v>4000</v>
      </c>
      <c r="R299" s="64">
        <v>1500</v>
      </c>
      <c r="S299" s="65">
        <v>1</v>
      </c>
      <c r="T299" s="65">
        <v>1</v>
      </c>
      <c r="U299" s="66">
        <v>12</v>
      </c>
      <c r="V299" s="134" t="s">
        <v>758</v>
      </c>
      <c r="W299" s="65">
        <v>83</v>
      </c>
      <c r="X299" s="65">
        <v>33</v>
      </c>
      <c r="Y299" s="65">
        <v>32</v>
      </c>
      <c r="Z299" s="65">
        <v>31</v>
      </c>
      <c r="AA299" s="71">
        <v>23</v>
      </c>
      <c r="AB299" s="133" t="s">
        <v>2698</v>
      </c>
      <c r="AC299" s="11" t="s">
        <v>1079</v>
      </c>
      <c r="AD299" s="12">
        <v>2</v>
      </c>
      <c r="AE299" s="12">
        <v>0</v>
      </c>
      <c r="AF299" s="12">
        <v>0</v>
      </c>
      <c r="AG299" s="86"/>
    </row>
    <row r="300" spans="1:33" ht="12.75">
      <c r="A300" s="24" t="s">
        <v>3806</v>
      </c>
      <c r="B300" s="57" t="s">
        <v>2248</v>
      </c>
      <c r="C300" s="71" t="s">
        <v>170</v>
      </c>
      <c r="D300" s="98" t="s">
        <v>2249</v>
      </c>
      <c r="E300" s="133" t="s">
        <v>2699</v>
      </c>
      <c r="F300" s="134" t="s">
        <v>2700</v>
      </c>
      <c r="G300" s="59">
        <v>48047361507</v>
      </c>
      <c r="H300" s="135" t="s">
        <v>2701</v>
      </c>
      <c r="I300" s="98" t="s">
        <v>2702</v>
      </c>
      <c r="J300" s="103"/>
      <c r="K300" s="103"/>
      <c r="L300" s="103"/>
      <c r="M300" s="98" t="s">
        <v>2703</v>
      </c>
      <c r="N300" s="58" t="s">
        <v>2255</v>
      </c>
      <c r="O300" s="98"/>
      <c r="P300" s="12">
        <v>1</v>
      </c>
      <c r="Q300" s="64">
        <v>188000</v>
      </c>
      <c r="R300" s="64">
        <v>28558</v>
      </c>
      <c r="S300" s="65">
        <v>1</v>
      </c>
      <c r="T300" s="65">
        <v>1</v>
      </c>
      <c r="U300" s="66">
        <v>12</v>
      </c>
      <c r="V300" s="134" t="s">
        <v>778</v>
      </c>
      <c r="W300" s="65">
        <v>83</v>
      </c>
      <c r="X300" s="65">
        <v>33</v>
      </c>
      <c r="Y300" s="65">
        <v>32</v>
      </c>
      <c r="Z300" s="65">
        <v>31</v>
      </c>
      <c r="AA300" s="71">
        <v>22</v>
      </c>
      <c r="AB300" s="86" t="s">
        <v>2256</v>
      </c>
      <c r="AC300" s="11" t="s">
        <v>1079</v>
      </c>
      <c r="AD300" s="12">
        <v>2</v>
      </c>
      <c r="AE300" s="12">
        <v>0</v>
      </c>
      <c r="AF300" s="12">
        <v>0</v>
      </c>
      <c r="AG300" s="86"/>
    </row>
    <row r="301" spans="1:33" ht="12.75">
      <c r="A301" s="67" t="s">
        <v>3807</v>
      </c>
      <c r="B301" s="57" t="s">
        <v>2248</v>
      </c>
      <c r="C301" s="71" t="s">
        <v>170</v>
      </c>
      <c r="D301" s="98" t="s">
        <v>2249</v>
      </c>
      <c r="E301" s="133" t="s">
        <v>2704</v>
      </c>
      <c r="F301" s="134" t="s">
        <v>2705</v>
      </c>
      <c r="G301" s="59">
        <v>14470158404</v>
      </c>
      <c r="H301" s="135" t="s">
        <v>2706</v>
      </c>
      <c r="I301" s="98" t="s">
        <v>2707</v>
      </c>
      <c r="J301" s="103"/>
      <c r="K301" s="103"/>
      <c r="L301" s="103"/>
      <c r="M301" s="98" t="s">
        <v>2708</v>
      </c>
      <c r="N301" s="58" t="s">
        <v>2255</v>
      </c>
      <c r="O301" s="98"/>
      <c r="P301" s="12">
        <v>1</v>
      </c>
      <c r="Q301" s="64">
        <v>37000</v>
      </c>
      <c r="R301" s="64">
        <v>5727</v>
      </c>
      <c r="S301" s="65">
        <v>1</v>
      </c>
      <c r="T301" s="65">
        <v>1</v>
      </c>
      <c r="U301" s="66">
        <v>12</v>
      </c>
      <c r="V301" s="134" t="s">
        <v>778</v>
      </c>
      <c r="W301" s="65">
        <v>83</v>
      </c>
      <c r="X301" s="65">
        <v>33</v>
      </c>
      <c r="Y301" s="65">
        <v>32</v>
      </c>
      <c r="Z301" s="65">
        <v>31</v>
      </c>
      <c r="AA301" s="71">
        <v>23</v>
      </c>
      <c r="AB301" s="86" t="s">
        <v>2256</v>
      </c>
      <c r="AC301" s="11" t="s">
        <v>1079</v>
      </c>
      <c r="AD301" s="12">
        <v>1</v>
      </c>
      <c r="AE301" s="12">
        <v>0</v>
      </c>
      <c r="AF301" s="12">
        <v>0</v>
      </c>
      <c r="AG301" s="86"/>
    </row>
    <row r="302" spans="1:33" ht="12.75">
      <c r="A302" s="24" t="s">
        <v>3808</v>
      </c>
      <c r="B302" s="57" t="s">
        <v>2248</v>
      </c>
      <c r="C302" s="71" t="s">
        <v>170</v>
      </c>
      <c r="D302" s="98" t="s">
        <v>2249</v>
      </c>
      <c r="E302" s="133" t="s">
        <v>2709</v>
      </c>
      <c r="F302" s="134" t="s">
        <v>2710</v>
      </c>
      <c r="G302" s="59">
        <v>46135637886</v>
      </c>
      <c r="H302" s="135" t="s">
        <v>2711</v>
      </c>
      <c r="I302" s="98" t="s">
        <v>2712</v>
      </c>
      <c r="J302" s="103"/>
      <c r="K302" s="103"/>
      <c r="L302" s="103"/>
      <c r="M302" s="98" t="s">
        <v>2713</v>
      </c>
      <c r="N302" s="58" t="s">
        <v>2255</v>
      </c>
      <c r="O302" s="98"/>
      <c r="P302" s="12">
        <v>1</v>
      </c>
      <c r="Q302" s="64">
        <v>67000</v>
      </c>
      <c r="R302" s="64">
        <v>10196</v>
      </c>
      <c r="S302" s="65">
        <v>1</v>
      </c>
      <c r="T302" s="65">
        <v>1</v>
      </c>
      <c r="U302" s="66">
        <v>12</v>
      </c>
      <c r="V302" s="134" t="s">
        <v>778</v>
      </c>
      <c r="W302" s="65">
        <v>83</v>
      </c>
      <c r="X302" s="65">
        <v>33</v>
      </c>
      <c r="Y302" s="65">
        <v>32</v>
      </c>
      <c r="Z302" s="65">
        <v>31</v>
      </c>
      <c r="AA302" s="71">
        <v>23</v>
      </c>
      <c r="AB302" s="86" t="s">
        <v>2256</v>
      </c>
      <c r="AC302" s="11" t="s">
        <v>1079</v>
      </c>
      <c r="AD302" s="12">
        <v>1</v>
      </c>
      <c r="AE302" s="12">
        <v>0</v>
      </c>
      <c r="AF302" s="12">
        <v>0</v>
      </c>
      <c r="AG302" s="86"/>
    </row>
    <row r="303" spans="1:33" ht="12.75">
      <c r="A303" s="67" t="s">
        <v>3809</v>
      </c>
      <c r="B303" s="57" t="s">
        <v>2248</v>
      </c>
      <c r="C303" s="71" t="s">
        <v>170</v>
      </c>
      <c r="D303" s="98" t="s">
        <v>2249</v>
      </c>
      <c r="E303" s="133" t="s">
        <v>2714</v>
      </c>
      <c r="F303" s="134" t="s">
        <v>2715</v>
      </c>
      <c r="G303" s="59">
        <v>19408676097</v>
      </c>
      <c r="H303" s="135" t="s">
        <v>2716</v>
      </c>
      <c r="I303" s="98" t="s">
        <v>2717</v>
      </c>
      <c r="J303" s="103"/>
      <c r="K303" s="103"/>
      <c r="L303" s="103"/>
      <c r="M303" s="98" t="s">
        <v>2718</v>
      </c>
      <c r="N303" s="58" t="s">
        <v>2255</v>
      </c>
      <c r="O303" s="98"/>
      <c r="P303" s="12">
        <v>1</v>
      </c>
      <c r="Q303" s="64">
        <v>141000</v>
      </c>
      <c r="R303" s="64">
        <v>21363</v>
      </c>
      <c r="S303" s="65">
        <v>1</v>
      </c>
      <c r="T303" s="65">
        <v>1</v>
      </c>
      <c r="U303" s="66">
        <v>12</v>
      </c>
      <c r="V303" s="134" t="s">
        <v>778</v>
      </c>
      <c r="W303" s="65">
        <v>83</v>
      </c>
      <c r="X303" s="65">
        <v>33</v>
      </c>
      <c r="Y303" s="65">
        <v>32</v>
      </c>
      <c r="Z303" s="65">
        <v>31</v>
      </c>
      <c r="AA303" s="71">
        <v>22</v>
      </c>
      <c r="AB303" s="86" t="s">
        <v>2256</v>
      </c>
      <c r="AC303" s="11" t="s">
        <v>1079</v>
      </c>
      <c r="AD303" s="12">
        <v>3</v>
      </c>
      <c r="AE303" s="12">
        <v>0</v>
      </c>
      <c r="AF303" s="12">
        <v>0</v>
      </c>
      <c r="AG303" s="86"/>
    </row>
    <row r="304" spans="1:33" ht="12.75">
      <c r="A304" s="24" t="s">
        <v>3810</v>
      </c>
      <c r="B304" s="57" t="s">
        <v>2248</v>
      </c>
      <c r="C304" s="71" t="s">
        <v>170</v>
      </c>
      <c r="D304" s="98" t="s">
        <v>2249</v>
      </c>
      <c r="E304" s="133" t="s">
        <v>2714</v>
      </c>
      <c r="F304" s="134" t="s">
        <v>2715</v>
      </c>
      <c r="G304" s="59">
        <v>19408676097</v>
      </c>
      <c r="H304" s="135" t="s">
        <v>2716</v>
      </c>
      <c r="I304" s="98" t="s">
        <v>2717</v>
      </c>
      <c r="J304" s="103"/>
      <c r="K304" s="103"/>
      <c r="L304" s="103"/>
      <c r="M304" s="98" t="s">
        <v>2718</v>
      </c>
      <c r="N304" s="58" t="s">
        <v>2719</v>
      </c>
      <c r="O304" s="98"/>
      <c r="P304" s="12">
        <v>1</v>
      </c>
      <c r="Q304" s="64">
        <v>50000</v>
      </c>
      <c r="R304" s="64">
        <v>4000</v>
      </c>
      <c r="S304" s="65">
        <v>1</v>
      </c>
      <c r="T304" s="65">
        <v>1</v>
      </c>
      <c r="U304" s="66">
        <v>12</v>
      </c>
      <c r="V304" s="134" t="s">
        <v>778</v>
      </c>
      <c r="W304" s="65">
        <v>83</v>
      </c>
      <c r="X304" s="65">
        <v>19</v>
      </c>
      <c r="Y304" s="65">
        <v>31</v>
      </c>
      <c r="Z304" s="65">
        <v>32</v>
      </c>
      <c r="AA304" s="71">
        <v>12</v>
      </c>
      <c r="AB304" s="133" t="s">
        <v>2720</v>
      </c>
      <c r="AC304" s="11" t="s">
        <v>1079</v>
      </c>
      <c r="AD304" s="12">
        <v>1</v>
      </c>
      <c r="AE304" s="12">
        <v>0</v>
      </c>
      <c r="AF304" s="12">
        <v>6</v>
      </c>
      <c r="AG304" s="86"/>
    </row>
    <row r="305" spans="1:33" ht="12.75">
      <c r="A305" s="67" t="s">
        <v>3811</v>
      </c>
      <c r="B305" s="57" t="s">
        <v>2248</v>
      </c>
      <c r="C305" s="71" t="s">
        <v>170</v>
      </c>
      <c r="D305" s="98" t="s">
        <v>2249</v>
      </c>
      <c r="E305" s="133" t="s">
        <v>2721</v>
      </c>
      <c r="F305" s="134" t="s">
        <v>2722</v>
      </c>
      <c r="G305" s="59">
        <v>65646046546</v>
      </c>
      <c r="H305" s="135" t="s">
        <v>2723</v>
      </c>
      <c r="I305" s="98" t="s">
        <v>2724</v>
      </c>
      <c r="J305" s="103"/>
      <c r="K305" s="103"/>
      <c r="L305" s="103"/>
      <c r="M305" s="98" t="s">
        <v>2725</v>
      </c>
      <c r="N305" s="58" t="s">
        <v>2255</v>
      </c>
      <c r="O305" s="98"/>
      <c r="P305" s="12">
        <v>1</v>
      </c>
      <c r="Q305" s="64">
        <v>150000</v>
      </c>
      <c r="R305" s="64">
        <v>22784</v>
      </c>
      <c r="S305" s="65">
        <v>1</v>
      </c>
      <c r="T305" s="65">
        <v>1</v>
      </c>
      <c r="U305" s="66">
        <v>12</v>
      </c>
      <c r="V305" s="134" t="s">
        <v>778</v>
      </c>
      <c r="W305" s="65">
        <v>83</v>
      </c>
      <c r="X305" s="65">
        <v>33</v>
      </c>
      <c r="Y305" s="65">
        <v>32</v>
      </c>
      <c r="Z305" s="65">
        <v>31</v>
      </c>
      <c r="AA305" s="71">
        <v>22</v>
      </c>
      <c r="AB305" s="86" t="s">
        <v>2256</v>
      </c>
      <c r="AC305" s="11" t="s">
        <v>1079</v>
      </c>
      <c r="AD305" s="12">
        <v>1</v>
      </c>
      <c r="AE305" s="12">
        <v>0</v>
      </c>
      <c r="AF305" s="12">
        <v>0</v>
      </c>
      <c r="AG305" s="86"/>
    </row>
    <row r="306" spans="1:33" ht="12.75">
      <c r="A306" s="24" t="s">
        <v>3812</v>
      </c>
      <c r="B306" s="57" t="s">
        <v>2248</v>
      </c>
      <c r="C306" s="71" t="s">
        <v>170</v>
      </c>
      <c r="D306" s="98" t="s">
        <v>2249</v>
      </c>
      <c r="E306" s="133" t="s">
        <v>2726</v>
      </c>
      <c r="F306" s="134" t="s">
        <v>2727</v>
      </c>
      <c r="G306" s="59">
        <v>14096084851</v>
      </c>
      <c r="H306" s="135" t="s">
        <v>2728</v>
      </c>
      <c r="I306" s="98" t="s">
        <v>2729</v>
      </c>
      <c r="J306" s="103"/>
      <c r="K306" s="103"/>
      <c r="L306" s="103"/>
      <c r="M306" s="98" t="s">
        <v>2730</v>
      </c>
      <c r="N306" s="58" t="s">
        <v>2255</v>
      </c>
      <c r="O306" s="98"/>
      <c r="P306" s="12">
        <v>1</v>
      </c>
      <c r="Q306" s="64">
        <v>352000</v>
      </c>
      <c r="R306" s="64">
        <v>53363</v>
      </c>
      <c r="S306" s="65">
        <v>1</v>
      </c>
      <c r="T306" s="65">
        <v>1</v>
      </c>
      <c r="U306" s="66">
        <v>12</v>
      </c>
      <c r="V306" s="134" t="s">
        <v>778</v>
      </c>
      <c r="W306" s="65">
        <v>83</v>
      </c>
      <c r="X306" s="65">
        <v>33</v>
      </c>
      <c r="Y306" s="65">
        <v>32</v>
      </c>
      <c r="Z306" s="65">
        <v>31</v>
      </c>
      <c r="AA306" s="71">
        <v>22</v>
      </c>
      <c r="AB306" s="86" t="s">
        <v>2256</v>
      </c>
      <c r="AC306" s="11" t="s">
        <v>1079</v>
      </c>
      <c r="AD306" s="12">
        <v>3</v>
      </c>
      <c r="AE306" s="12">
        <v>0</v>
      </c>
      <c r="AF306" s="12">
        <v>0</v>
      </c>
      <c r="AG306" s="86"/>
    </row>
    <row r="307" spans="1:33" ht="12.75">
      <c r="A307" s="67" t="s">
        <v>3813</v>
      </c>
      <c r="B307" s="57" t="s">
        <v>2248</v>
      </c>
      <c r="C307" s="71" t="s">
        <v>170</v>
      </c>
      <c r="D307" s="98" t="s">
        <v>2249</v>
      </c>
      <c r="E307" s="133" t="s">
        <v>2726</v>
      </c>
      <c r="F307" s="134" t="s">
        <v>2727</v>
      </c>
      <c r="G307" s="59">
        <v>14096084851</v>
      </c>
      <c r="H307" s="135" t="s">
        <v>2728</v>
      </c>
      <c r="I307" s="98" t="s">
        <v>2729</v>
      </c>
      <c r="J307" s="103"/>
      <c r="K307" s="103"/>
      <c r="L307" s="103"/>
      <c r="M307" s="98" t="s">
        <v>2730</v>
      </c>
      <c r="N307" s="58" t="s">
        <v>2731</v>
      </c>
      <c r="O307" s="98"/>
      <c r="P307" s="12">
        <v>1</v>
      </c>
      <c r="Q307" s="64">
        <v>10000</v>
      </c>
      <c r="R307" s="64">
        <v>3000</v>
      </c>
      <c r="S307" s="65">
        <v>1</v>
      </c>
      <c r="T307" s="65">
        <v>1</v>
      </c>
      <c r="U307" s="66">
        <v>12</v>
      </c>
      <c r="V307" s="134" t="s">
        <v>778</v>
      </c>
      <c r="W307" s="65">
        <v>83</v>
      </c>
      <c r="X307" s="65">
        <v>19</v>
      </c>
      <c r="Y307" s="65">
        <v>31</v>
      </c>
      <c r="Z307" s="65">
        <v>32</v>
      </c>
      <c r="AA307" s="71">
        <v>12</v>
      </c>
      <c r="AB307" s="133" t="s">
        <v>2732</v>
      </c>
      <c r="AC307" s="11" t="s">
        <v>1079</v>
      </c>
      <c r="AD307" s="12">
        <v>3</v>
      </c>
      <c r="AE307" s="12">
        <v>0</v>
      </c>
      <c r="AF307" s="12">
        <v>1</v>
      </c>
      <c r="AG307" s="86"/>
    </row>
    <row r="308" spans="1:33" ht="12.75">
      <c r="A308" s="24" t="s">
        <v>3814</v>
      </c>
      <c r="B308" s="57" t="s">
        <v>2248</v>
      </c>
      <c r="C308" s="71" t="s">
        <v>170</v>
      </c>
      <c r="D308" s="98" t="s">
        <v>2249</v>
      </c>
      <c r="E308" s="133" t="s">
        <v>2733</v>
      </c>
      <c r="F308" s="134" t="s">
        <v>2734</v>
      </c>
      <c r="G308" s="59">
        <v>58888280906</v>
      </c>
      <c r="H308" s="135" t="s">
        <v>2735</v>
      </c>
      <c r="I308" s="98" t="s">
        <v>2729</v>
      </c>
      <c r="J308" s="103"/>
      <c r="K308" s="103"/>
      <c r="L308" s="103"/>
      <c r="M308" s="98" t="s">
        <v>2736</v>
      </c>
      <c r="N308" s="58" t="s">
        <v>2255</v>
      </c>
      <c r="O308" s="98"/>
      <c r="P308" s="12">
        <v>1</v>
      </c>
      <c r="Q308" s="64">
        <v>228000</v>
      </c>
      <c r="R308" s="64">
        <v>34650</v>
      </c>
      <c r="S308" s="65">
        <v>1</v>
      </c>
      <c r="T308" s="65">
        <v>1</v>
      </c>
      <c r="U308" s="66">
        <v>12</v>
      </c>
      <c r="V308" s="134" t="s">
        <v>778</v>
      </c>
      <c r="W308" s="65">
        <v>83</v>
      </c>
      <c r="X308" s="65">
        <v>33</v>
      </c>
      <c r="Y308" s="65">
        <v>32</v>
      </c>
      <c r="Z308" s="65">
        <v>31</v>
      </c>
      <c r="AA308" s="71">
        <v>22</v>
      </c>
      <c r="AB308" s="86" t="s">
        <v>2256</v>
      </c>
      <c r="AC308" s="11" t="s">
        <v>1079</v>
      </c>
      <c r="AD308" s="12">
        <v>2</v>
      </c>
      <c r="AE308" s="12">
        <v>2</v>
      </c>
      <c r="AF308" s="12">
        <v>4</v>
      </c>
      <c r="AG308" s="86"/>
    </row>
    <row r="309" spans="1:33" ht="12.75">
      <c r="A309" s="67" t="s">
        <v>3815</v>
      </c>
      <c r="B309" s="57" t="s">
        <v>2248</v>
      </c>
      <c r="C309" s="71" t="s">
        <v>170</v>
      </c>
      <c r="D309" s="98" t="s">
        <v>2249</v>
      </c>
      <c r="E309" s="133" t="s">
        <v>2733</v>
      </c>
      <c r="F309" s="134" t="s">
        <v>2734</v>
      </c>
      <c r="G309" s="59">
        <v>58888280906</v>
      </c>
      <c r="H309" s="135" t="s">
        <v>2735</v>
      </c>
      <c r="I309" s="98" t="s">
        <v>2729</v>
      </c>
      <c r="J309" s="103"/>
      <c r="K309" s="103"/>
      <c r="L309" s="103"/>
      <c r="M309" s="98" t="s">
        <v>2736</v>
      </c>
      <c r="N309" s="58" t="s">
        <v>2737</v>
      </c>
      <c r="O309" s="98"/>
      <c r="P309" s="12">
        <v>1</v>
      </c>
      <c r="Q309" s="64">
        <v>50000</v>
      </c>
      <c r="R309" s="64">
        <v>7000</v>
      </c>
      <c r="S309" s="65">
        <v>1</v>
      </c>
      <c r="T309" s="65">
        <v>1</v>
      </c>
      <c r="U309" s="66">
        <v>12</v>
      </c>
      <c r="V309" s="134" t="s">
        <v>778</v>
      </c>
      <c r="W309" s="65">
        <v>83</v>
      </c>
      <c r="X309" s="65">
        <v>33</v>
      </c>
      <c r="Y309" s="65">
        <v>31</v>
      </c>
      <c r="Z309" s="65">
        <v>32</v>
      </c>
      <c r="AA309" s="71">
        <v>12</v>
      </c>
      <c r="AB309" s="133" t="s">
        <v>2738</v>
      </c>
      <c r="AC309" s="11" t="s">
        <v>1079</v>
      </c>
      <c r="AD309" s="12">
        <v>2</v>
      </c>
      <c r="AE309" s="12">
        <v>0</v>
      </c>
      <c r="AF309" s="12">
        <v>10</v>
      </c>
      <c r="AG309" s="86"/>
    </row>
    <row r="310" spans="1:33" ht="12.75">
      <c r="A310" s="24" t="s">
        <v>3816</v>
      </c>
      <c r="B310" s="57" t="s">
        <v>2248</v>
      </c>
      <c r="C310" s="71" t="s">
        <v>170</v>
      </c>
      <c r="D310" s="98" t="s">
        <v>2249</v>
      </c>
      <c r="E310" s="133" t="s">
        <v>2733</v>
      </c>
      <c r="F310" s="134" t="s">
        <v>2734</v>
      </c>
      <c r="G310" s="59">
        <v>58888280906</v>
      </c>
      <c r="H310" s="135" t="s">
        <v>2735</v>
      </c>
      <c r="I310" s="98" t="s">
        <v>2729</v>
      </c>
      <c r="J310" s="103"/>
      <c r="K310" s="103"/>
      <c r="L310" s="103"/>
      <c r="M310" s="98" t="s">
        <v>2736</v>
      </c>
      <c r="N310" s="58" t="s">
        <v>2739</v>
      </c>
      <c r="O310" s="98"/>
      <c r="P310" s="12">
        <v>1</v>
      </c>
      <c r="Q310" s="64">
        <v>7500</v>
      </c>
      <c r="R310" s="64">
        <v>1500</v>
      </c>
      <c r="S310" s="65">
        <v>1</v>
      </c>
      <c r="T310" s="65">
        <v>1</v>
      </c>
      <c r="U310" s="66">
        <v>12</v>
      </c>
      <c r="V310" s="134" t="s">
        <v>758</v>
      </c>
      <c r="W310" s="65">
        <v>83</v>
      </c>
      <c r="X310" s="65">
        <v>33</v>
      </c>
      <c r="Y310" s="65">
        <v>31</v>
      </c>
      <c r="Z310" s="65">
        <v>32</v>
      </c>
      <c r="AA310" s="71">
        <v>19</v>
      </c>
      <c r="AB310" s="133" t="s">
        <v>2740</v>
      </c>
      <c r="AC310" s="11" t="s">
        <v>1079</v>
      </c>
      <c r="AD310" s="12">
        <v>1</v>
      </c>
      <c r="AE310" s="12">
        <v>1</v>
      </c>
      <c r="AF310" s="12">
        <v>2</v>
      </c>
      <c r="AG310" s="86"/>
    </row>
    <row r="311" spans="1:33" ht="12.75">
      <c r="A311" s="67" t="s">
        <v>3817</v>
      </c>
      <c r="B311" s="57" t="s">
        <v>2248</v>
      </c>
      <c r="C311" s="71" t="s">
        <v>170</v>
      </c>
      <c r="D311" s="98" t="s">
        <v>2249</v>
      </c>
      <c r="E311" s="133" t="s">
        <v>2733</v>
      </c>
      <c r="F311" s="134" t="s">
        <v>2734</v>
      </c>
      <c r="G311" s="59">
        <v>58888280906</v>
      </c>
      <c r="H311" s="135" t="s">
        <v>2735</v>
      </c>
      <c r="I311" s="98" t="s">
        <v>2729</v>
      </c>
      <c r="J311" s="103"/>
      <c r="K311" s="103"/>
      <c r="L311" s="103"/>
      <c r="M311" s="98" t="s">
        <v>2736</v>
      </c>
      <c r="N311" s="58" t="s">
        <v>2658</v>
      </c>
      <c r="O311" s="98"/>
      <c r="P311" s="12">
        <v>1</v>
      </c>
      <c r="Q311" s="64">
        <v>3000</v>
      </c>
      <c r="R311" s="64">
        <v>1750</v>
      </c>
      <c r="S311" s="65">
        <v>1</v>
      </c>
      <c r="T311" s="65">
        <v>1</v>
      </c>
      <c r="U311" s="66">
        <v>12</v>
      </c>
      <c r="V311" s="134" t="s">
        <v>758</v>
      </c>
      <c r="W311" s="65">
        <v>83</v>
      </c>
      <c r="X311" s="65">
        <v>33</v>
      </c>
      <c r="Y311" s="65">
        <v>31</v>
      </c>
      <c r="Z311" s="65">
        <v>32</v>
      </c>
      <c r="AA311" s="71">
        <v>12</v>
      </c>
      <c r="AB311" s="133" t="s">
        <v>2741</v>
      </c>
      <c r="AC311" s="11" t="s">
        <v>1079</v>
      </c>
      <c r="AD311" s="12">
        <v>0</v>
      </c>
      <c r="AE311" s="12">
        <v>1</v>
      </c>
      <c r="AF311" s="12">
        <v>0</v>
      </c>
      <c r="AG311" s="86" t="s">
        <v>4085</v>
      </c>
    </row>
    <row r="312" spans="1:33" ht="12.75">
      <c r="A312" s="24" t="s">
        <v>3818</v>
      </c>
      <c r="B312" s="57" t="s">
        <v>2248</v>
      </c>
      <c r="C312" s="71" t="s">
        <v>170</v>
      </c>
      <c r="D312" s="98" t="s">
        <v>2249</v>
      </c>
      <c r="E312" s="133" t="s">
        <v>2742</v>
      </c>
      <c r="F312" s="134" t="s">
        <v>2743</v>
      </c>
      <c r="G312" s="59">
        <v>77088048996</v>
      </c>
      <c r="H312" s="135" t="s">
        <v>2744</v>
      </c>
      <c r="I312" s="98" t="s">
        <v>2745</v>
      </c>
      <c r="J312" s="103"/>
      <c r="K312" s="103"/>
      <c r="L312" s="103"/>
      <c r="M312" s="98" t="s">
        <v>2746</v>
      </c>
      <c r="N312" s="58" t="s">
        <v>2255</v>
      </c>
      <c r="O312" s="98"/>
      <c r="P312" s="12">
        <v>1</v>
      </c>
      <c r="Q312" s="64">
        <v>116000</v>
      </c>
      <c r="R312" s="64">
        <v>17635</v>
      </c>
      <c r="S312" s="65">
        <v>1</v>
      </c>
      <c r="T312" s="65">
        <v>1</v>
      </c>
      <c r="U312" s="66">
        <v>12</v>
      </c>
      <c r="V312" s="134" t="s">
        <v>778</v>
      </c>
      <c r="W312" s="65">
        <v>83</v>
      </c>
      <c r="X312" s="65">
        <v>33</v>
      </c>
      <c r="Y312" s="65">
        <v>32</v>
      </c>
      <c r="Z312" s="65">
        <v>31</v>
      </c>
      <c r="AA312" s="71">
        <v>22</v>
      </c>
      <c r="AB312" s="86" t="s">
        <v>2256</v>
      </c>
      <c r="AC312" s="11" t="s">
        <v>1079</v>
      </c>
      <c r="AD312" s="12">
        <v>3</v>
      </c>
      <c r="AE312" s="12">
        <v>0</v>
      </c>
      <c r="AF312" s="12">
        <v>0</v>
      </c>
      <c r="AG312" s="86"/>
    </row>
    <row r="313" spans="1:33" ht="12.75">
      <c r="A313" s="67" t="s">
        <v>3819</v>
      </c>
      <c r="B313" s="57" t="s">
        <v>2248</v>
      </c>
      <c r="C313" s="71" t="s">
        <v>170</v>
      </c>
      <c r="D313" s="98" t="s">
        <v>2249</v>
      </c>
      <c r="E313" s="133" t="s">
        <v>2747</v>
      </c>
      <c r="F313" s="134" t="s">
        <v>2748</v>
      </c>
      <c r="G313" s="134" t="s">
        <v>2749</v>
      </c>
      <c r="H313" s="135" t="s">
        <v>2750</v>
      </c>
      <c r="I313" s="98" t="s">
        <v>2751</v>
      </c>
      <c r="J313" s="103"/>
      <c r="K313" s="103"/>
      <c r="L313" s="103"/>
      <c r="M313" s="98" t="s">
        <v>2752</v>
      </c>
      <c r="N313" s="58" t="s">
        <v>2255</v>
      </c>
      <c r="O313" s="98"/>
      <c r="P313" s="12">
        <v>1</v>
      </c>
      <c r="Q313" s="64">
        <v>82000</v>
      </c>
      <c r="R313" s="64">
        <v>12453</v>
      </c>
      <c r="S313" s="65">
        <v>1</v>
      </c>
      <c r="T313" s="65">
        <v>1</v>
      </c>
      <c r="U313" s="66">
        <v>12</v>
      </c>
      <c r="V313" s="134" t="s">
        <v>778</v>
      </c>
      <c r="W313" s="65">
        <v>83</v>
      </c>
      <c r="X313" s="65">
        <v>33</v>
      </c>
      <c r="Y313" s="65">
        <v>32</v>
      </c>
      <c r="Z313" s="65">
        <v>31</v>
      </c>
      <c r="AA313" s="71">
        <v>23</v>
      </c>
      <c r="AB313" s="86" t="s">
        <v>2256</v>
      </c>
      <c r="AC313" s="11" t="s">
        <v>1079</v>
      </c>
      <c r="AD313" s="12">
        <v>6</v>
      </c>
      <c r="AE313" s="12">
        <v>0</v>
      </c>
      <c r="AF313" s="12">
        <v>0</v>
      </c>
      <c r="AG313" s="86"/>
    </row>
    <row r="314" spans="1:33" ht="12.75">
      <c r="A314" s="24" t="s">
        <v>3820</v>
      </c>
      <c r="B314" s="57" t="s">
        <v>2248</v>
      </c>
      <c r="C314" s="71" t="s">
        <v>170</v>
      </c>
      <c r="D314" s="98" t="s">
        <v>2249</v>
      </c>
      <c r="E314" s="133" t="s">
        <v>2747</v>
      </c>
      <c r="F314" s="134" t="s">
        <v>2748</v>
      </c>
      <c r="G314" s="134" t="s">
        <v>2749</v>
      </c>
      <c r="H314" s="135" t="s">
        <v>2750</v>
      </c>
      <c r="I314" s="98" t="s">
        <v>2751</v>
      </c>
      <c r="J314" s="103"/>
      <c r="K314" s="103"/>
      <c r="L314" s="103"/>
      <c r="M314" s="98" t="s">
        <v>2752</v>
      </c>
      <c r="N314" s="58" t="s">
        <v>2753</v>
      </c>
      <c r="O314" s="98"/>
      <c r="P314" s="12">
        <v>1</v>
      </c>
      <c r="Q314" s="64">
        <v>5000</v>
      </c>
      <c r="R314" s="64">
        <v>2000</v>
      </c>
      <c r="S314" s="65">
        <v>1</v>
      </c>
      <c r="T314" s="65">
        <v>1</v>
      </c>
      <c r="U314" s="66">
        <v>12</v>
      </c>
      <c r="V314" s="59" t="s">
        <v>778</v>
      </c>
      <c r="W314" s="65">
        <v>83</v>
      </c>
      <c r="X314" s="65">
        <v>33</v>
      </c>
      <c r="Y314" s="65">
        <v>31</v>
      </c>
      <c r="Z314" s="65">
        <v>32</v>
      </c>
      <c r="AA314" s="71">
        <v>12</v>
      </c>
      <c r="AB314" s="133" t="s">
        <v>2754</v>
      </c>
      <c r="AC314" s="11" t="s">
        <v>1079</v>
      </c>
      <c r="AD314" s="12">
        <v>3</v>
      </c>
      <c r="AE314" s="12">
        <v>0</v>
      </c>
      <c r="AF314" s="12">
        <v>0</v>
      </c>
      <c r="AG314" s="86"/>
    </row>
    <row r="315" spans="1:33" ht="12.75">
      <c r="A315" s="67" t="s">
        <v>3821</v>
      </c>
      <c r="B315" s="57" t="s">
        <v>2248</v>
      </c>
      <c r="C315" s="71" t="s">
        <v>170</v>
      </c>
      <c r="D315" s="98" t="s">
        <v>2249</v>
      </c>
      <c r="E315" s="133" t="s">
        <v>2755</v>
      </c>
      <c r="F315" s="134" t="s">
        <v>2756</v>
      </c>
      <c r="G315" s="59">
        <v>77761702861</v>
      </c>
      <c r="H315" s="135" t="s">
        <v>2757</v>
      </c>
      <c r="I315" s="98" t="s">
        <v>2758</v>
      </c>
      <c r="J315" s="103"/>
      <c r="K315" s="103"/>
      <c r="L315" s="103"/>
      <c r="M315" s="98" t="s">
        <v>2759</v>
      </c>
      <c r="N315" s="58" t="s">
        <v>2255</v>
      </c>
      <c r="O315" s="98"/>
      <c r="P315" s="12">
        <v>1</v>
      </c>
      <c r="Q315" s="64">
        <v>92000</v>
      </c>
      <c r="R315" s="64">
        <v>14029</v>
      </c>
      <c r="S315" s="65">
        <v>1</v>
      </c>
      <c r="T315" s="65">
        <v>1</v>
      </c>
      <c r="U315" s="66">
        <v>12</v>
      </c>
      <c r="V315" s="134" t="s">
        <v>778</v>
      </c>
      <c r="W315" s="65">
        <v>83</v>
      </c>
      <c r="X315" s="65">
        <v>33</v>
      </c>
      <c r="Y315" s="65">
        <v>32</v>
      </c>
      <c r="Z315" s="65">
        <v>31</v>
      </c>
      <c r="AA315" s="71">
        <v>22</v>
      </c>
      <c r="AB315" s="86" t="s">
        <v>2256</v>
      </c>
      <c r="AC315" s="11" t="s">
        <v>1079</v>
      </c>
      <c r="AD315" s="12">
        <v>3</v>
      </c>
      <c r="AE315" s="12">
        <v>0</v>
      </c>
      <c r="AF315" s="12">
        <v>0</v>
      </c>
      <c r="AG315" s="86"/>
    </row>
    <row r="316" spans="1:33" ht="12.75">
      <c r="A316" s="24" t="s">
        <v>3822</v>
      </c>
      <c r="B316" s="57" t="s">
        <v>2248</v>
      </c>
      <c r="C316" s="71" t="s">
        <v>170</v>
      </c>
      <c r="D316" s="98" t="s">
        <v>2249</v>
      </c>
      <c r="E316" s="133" t="s">
        <v>2760</v>
      </c>
      <c r="F316" s="134" t="s">
        <v>2761</v>
      </c>
      <c r="G316" s="59">
        <v>55726534799</v>
      </c>
      <c r="H316" s="135" t="s">
        <v>2762</v>
      </c>
      <c r="I316" s="98" t="s">
        <v>2763</v>
      </c>
      <c r="J316" s="103"/>
      <c r="K316" s="103"/>
      <c r="L316" s="103"/>
      <c r="M316" s="98" t="s">
        <v>2764</v>
      </c>
      <c r="N316" s="58" t="s">
        <v>2255</v>
      </c>
      <c r="O316" s="98"/>
      <c r="P316" s="12">
        <v>1</v>
      </c>
      <c r="Q316" s="64">
        <v>319000</v>
      </c>
      <c r="R316" s="64">
        <v>48344</v>
      </c>
      <c r="S316" s="65">
        <v>1</v>
      </c>
      <c r="T316" s="65">
        <v>1</v>
      </c>
      <c r="U316" s="66">
        <v>12</v>
      </c>
      <c r="V316" s="134" t="s">
        <v>778</v>
      </c>
      <c r="W316" s="65">
        <v>83</v>
      </c>
      <c r="X316" s="65">
        <v>33</v>
      </c>
      <c r="Y316" s="65">
        <v>32</v>
      </c>
      <c r="Z316" s="65">
        <v>31</v>
      </c>
      <c r="AA316" s="71">
        <v>22</v>
      </c>
      <c r="AB316" s="86" t="s">
        <v>2256</v>
      </c>
      <c r="AC316" s="11" t="s">
        <v>1079</v>
      </c>
      <c r="AD316" s="12">
        <v>0</v>
      </c>
      <c r="AE316" s="12">
        <v>1</v>
      </c>
      <c r="AF316" s="12">
        <v>6</v>
      </c>
      <c r="AG316" s="86"/>
    </row>
    <row r="317" spans="1:33" ht="12.75">
      <c r="A317" s="67" t="s">
        <v>3823</v>
      </c>
      <c r="B317" s="57" t="s">
        <v>2248</v>
      </c>
      <c r="C317" s="71" t="s">
        <v>170</v>
      </c>
      <c r="D317" s="98" t="s">
        <v>2249</v>
      </c>
      <c r="E317" s="133" t="s">
        <v>2760</v>
      </c>
      <c r="F317" s="134" t="s">
        <v>2761</v>
      </c>
      <c r="G317" s="59">
        <v>55726534799</v>
      </c>
      <c r="H317" s="135" t="s">
        <v>2762</v>
      </c>
      <c r="I317" s="98" t="s">
        <v>2763</v>
      </c>
      <c r="J317" s="103"/>
      <c r="K317" s="103"/>
      <c r="L317" s="103"/>
      <c r="M317" s="98" t="s">
        <v>2764</v>
      </c>
      <c r="N317" s="58" t="s">
        <v>2765</v>
      </c>
      <c r="O317" s="98"/>
      <c r="P317" s="12">
        <v>1</v>
      </c>
      <c r="Q317" s="64">
        <v>70000</v>
      </c>
      <c r="R317" s="64">
        <v>8000</v>
      </c>
      <c r="S317" s="65">
        <v>1</v>
      </c>
      <c r="T317" s="65">
        <v>1</v>
      </c>
      <c r="U317" s="66">
        <v>12</v>
      </c>
      <c r="V317" s="134" t="s">
        <v>778</v>
      </c>
      <c r="W317" s="65">
        <v>83</v>
      </c>
      <c r="X317" s="65">
        <v>33</v>
      </c>
      <c r="Y317" s="65">
        <v>31</v>
      </c>
      <c r="Z317" s="65">
        <v>32</v>
      </c>
      <c r="AA317" s="71">
        <v>12</v>
      </c>
      <c r="AB317" s="133" t="s">
        <v>2766</v>
      </c>
      <c r="AC317" s="11" t="s">
        <v>1079</v>
      </c>
      <c r="AD317" s="12">
        <v>6</v>
      </c>
      <c r="AE317" s="12">
        <v>0</v>
      </c>
      <c r="AF317" s="12">
        <v>13</v>
      </c>
      <c r="AG317" s="86"/>
    </row>
    <row r="318" spans="1:33" ht="12.75">
      <c r="A318" s="24" t="s">
        <v>3824</v>
      </c>
      <c r="B318" s="57" t="s">
        <v>2248</v>
      </c>
      <c r="C318" s="71" t="s">
        <v>170</v>
      </c>
      <c r="D318" s="98" t="s">
        <v>2249</v>
      </c>
      <c r="E318" s="133" t="s">
        <v>2767</v>
      </c>
      <c r="F318" s="134" t="s">
        <v>2768</v>
      </c>
      <c r="G318" s="59">
        <v>32511798489</v>
      </c>
      <c r="H318" s="135" t="s">
        <v>2769</v>
      </c>
      <c r="I318" s="98" t="s">
        <v>2770</v>
      </c>
      <c r="J318" s="103"/>
      <c r="K318" s="103"/>
      <c r="L318" s="103"/>
      <c r="M318" s="98" t="s">
        <v>2771</v>
      </c>
      <c r="N318" s="58" t="s">
        <v>2255</v>
      </c>
      <c r="O318" s="98"/>
      <c r="P318" s="12">
        <v>1</v>
      </c>
      <c r="Q318" s="64">
        <v>86000</v>
      </c>
      <c r="R318" s="64">
        <v>13029</v>
      </c>
      <c r="S318" s="65">
        <v>1</v>
      </c>
      <c r="T318" s="65">
        <v>1</v>
      </c>
      <c r="U318" s="66">
        <v>12</v>
      </c>
      <c r="V318" s="134" t="s">
        <v>778</v>
      </c>
      <c r="W318" s="65">
        <v>83</v>
      </c>
      <c r="X318" s="65">
        <v>33</v>
      </c>
      <c r="Y318" s="65">
        <v>32</v>
      </c>
      <c r="Z318" s="65">
        <v>31</v>
      </c>
      <c r="AA318" s="71">
        <v>23</v>
      </c>
      <c r="AB318" s="86" t="s">
        <v>2256</v>
      </c>
      <c r="AC318" s="11" t="s">
        <v>1079</v>
      </c>
      <c r="AD318" s="12">
        <v>0</v>
      </c>
      <c r="AE318" s="12">
        <v>3</v>
      </c>
      <c r="AF318" s="12">
        <v>0</v>
      </c>
      <c r="AG318" s="86"/>
    </row>
    <row r="319" spans="1:33" ht="12.75">
      <c r="A319" s="67" t="s">
        <v>3825</v>
      </c>
      <c r="B319" s="57" t="s">
        <v>2248</v>
      </c>
      <c r="C319" s="71" t="s">
        <v>170</v>
      </c>
      <c r="D319" s="98" t="s">
        <v>2249</v>
      </c>
      <c r="E319" s="133" t="s">
        <v>2772</v>
      </c>
      <c r="F319" s="134" t="s">
        <v>2773</v>
      </c>
      <c r="G319" s="59">
        <v>98788308066</v>
      </c>
      <c r="H319" s="135" t="s">
        <v>2774</v>
      </c>
      <c r="I319" s="98" t="s">
        <v>2775</v>
      </c>
      <c r="J319" s="103"/>
      <c r="K319" s="103"/>
      <c r="L319" s="103"/>
      <c r="M319" s="98" t="s">
        <v>2776</v>
      </c>
      <c r="N319" s="58" t="s">
        <v>2255</v>
      </c>
      <c r="O319" s="98"/>
      <c r="P319" s="12">
        <v>1</v>
      </c>
      <c r="Q319" s="64">
        <v>84000</v>
      </c>
      <c r="R319" s="64">
        <v>12756</v>
      </c>
      <c r="S319" s="65">
        <v>1</v>
      </c>
      <c r="T319" s="65">
        <v>1</v>
      </c>
      <c r="U319" s="66">
        <v>12</v>
      </c>
      <c r="V319" s="134" t="s">
        <v>778</v>
      </c>
      <c r="W319" s="65">
        <v>83</v>
      </c>
      <c r="X319" s="65">
        <v>33</v>
      </c>
      <c r="Y319" s="65">
        <v>32</v>
      </c>
      <c r="Z319" s="65">
        <v>31</v>
      </c>
      <c r="AA319" s="71">
        <v>23</v>
      </c>
      <c r="AB319" s="86" t="s">
        <v>2256</v>
      </c>
      <c r="AC319" s="11" t="s">
        <v>1079</v>
      </c>
      <c r="AD319" s="12">
        <v>2</v>
      </c>
      <c r="AE319" s="12">
        <v>0</v>
      </c>
      <c r="AF319" s="12">
        <v>0</v>
      </c>
      <c r="AG319" s="86"/>
    </row>
    <row r="320" spans="1:33" ht="12.75">
      <c r="A320" s="24" t="s">
        <v>3826</v>
      </c>
      <c r="B320" s="57" t="s">
        <v>2248</v>
      </c>
      <c r="C320" s="71" t="s">
        <v>170</v>
      </c>
      <c r="D320" s="98" t="s">
        <v>2249</v>
      </c>
      <c r="E320" s="133" t="s">
        <v>2777</v>
      </c>
      <c r="F320" s="134" t="s">
        <v>2778</v>
      </c>
      <c r="G320" s="59">
        <v>46502692800</v>
      </c>
      <c r="H320" s="135" t="s">
        <v>2779</v>
      </c>
      <c r="I320" s="98" t="s">
        <v>2780</v>
      </c>
      <c r="J320" s="103"/>
      <c r="K320" s="103"/>
      <c r="L320" s="103"/>
      <c r="M320" s="98" t="s">
        <v>2781</v>
      </c>
      <c r="N320" s="58" t="s">
        <v>2255</v>
      </c>
      <c r="O320" s="98"/>
      <c r="P320" s="12">
        <v>1</v>
      </c>
      <c r="Q320" s="64">
        <v>124000</v>
      </c>
      <c r="R320" s="64">
        <v>18907</v>
      </c>
      <c r="S320" s="65">
        <v>1</v>
      </c>
      <c r="T320" s="65">
        <v>1</v>
      </c>
      <c r="U320" s="66">
        <v>12</v>
      </c>
      <c r="V320" s="134" t="s">
        <v>778</v>
      </c>
      <c r="W320" s="65">
        <v>83</v>
      </c>
      <c r="X320" s="65">
        <v>33</v>
      </c>
      <c r="Y320" s="65">
        <v>31</v>
      </c>
      <c r="Z320" s="65">
        <v>32</v>
      </c>
      <c r="AA320" s="71">
        <v>22</v>
      </c>
      <c r="AB320" s="86" t="s">
        <v>2256</v>
      </c>
      <c r="AC320" s="11" t="s">
        <v>1079</v>
      </c>
      <c r="AD320" s="12">
        <v>0</v>
      </c>
      <c r="AE320" s="12">
        <v>2</v>
      </c>
      <c r="AF320" s="12">
        <v>0</v>
      </c>
      <c r="AG320" s="86"/>
    </row>
    <row r="321" spans="1:33" ht="12.75">
      <c r="A321" s="67" t="s">
        <v>3827</v>
      </c>
      <c r="B321" s="57" t="s">
        <v>2248</v>
      </c>
      <c r="C321" s="71" t="s">
        <v>170</v>
      </c>
      <c r="D321" s="98" t="s">
        <v>2249</v>
      </c>
      <c r="E321" s="133" t="s">
        <v>2782</v>
      </c>
      <c r="F321" s="134" t="s">
        <v>2783</v>
      </c>
      <c r="G321" s="59">
        <v>10132566066</v>
      </c>
      <c r="H321" s="135" t="s">
        <v>2784</v>
      </c>
      <c r="I321" s="98" t="s">
        <v>2604</v>
      </c>
      <c r="J321" s="103"/>
      <c r="K321" s="103"/>
      <c r="L321" s="103"/>
      <c r="M321" s="98" t="s">
        <v>2785</v>
      </c>
      <c r="N321" s="58" t="s">
        <v>2255</v>
      </c>
      <c r="O321" s="98"/>
      <c r="P321" s="12">
        <v>1</v>
      </c>
      <c r="Q321" s="64">
        <v>2447000</v>
      </c>
      <c r="R321" s="64">
        <v>519544</v>
      </c>
      <c r="S321" s="65">
        <v>1</v>
      </c>
      <c r="T321" s="65">
        <v>1</v>
      </c>
      <c r="U321" s="66">
        <v>12</v>
      </c>
      <c r="V321" s="134" t="s">
        <v>778</v>
      </c>
      <c r="W321" s="65">
        <v>83</v>
      </c>
      <c r="X321" s="65">
        <v>33</v>
      </c>
      <c r="Y321" s="65">
        <v>31</v>
      </c>
      <c r="Z321" s="65">
        <v>32</v>
      </c>
      <c r="AA321" s="71">
        <v>22</v>
      </c>
      <c r="AB321" s="86" t="s">
        <v>2256</v>
      </c>
      <c r="AC321" s="11" t="s">
        <v>1079</v>
      </c>
      <c r="AD321" s="12">
        <v>3</v>
      </c>
      <c r="AE321" s="12">
        <v>11</v>
      </c>
      <c r="AF321" s="12">
        <v>0</v>
      </c>
      <c r="AG321" s="86"/>
    </row>
    <row r="322" spans="1:33" ht="12.75">
      <c r="A322" s="24" t="s">
        <v>3828</v>
      </c>
      <c r="B322" s="57" t="s">
        <v>2248</v>
      </c>
      <c r="C322" s="71" t="s">
        <v>170</v>
      </c>
      <c r="D322" s="98" t="s">
        <v>2249</v>
      </c>
      <c r="E322" s="133" t="s">
        <v>2782</v>
      </c>
      <c r="F322" s="134" t="s">
        <v>2783</v>
      </c>
      <c r="G322" s="59">
        <v>10132566066</v>
      </c>
      <c r="H322" s="135" t="s">
        <v>2784</v>
      </c>
      <c r="I322" s="98" t="s">
        <v>2604</v>
      </c>
      <c r="J322" s="103"/>
      <c r="K322" s="103"/>
      <c r="L322" s="103"/>
      <c r="M322" s="98" t="s">
        <v>2785</v>
      </c>
      <c r="N322" s="58" t="s">
        <v>2786</v>
      </c>
      <c r="O322" s="98"/>
      <c r="P322" s="12">
        <v>1</v>
      </c>
      <c r="Q322" s="64">
        <v>40000</v>
      </c>
      <c r="R322" s="64">
        <v>25000</v>
      </c>
      <c r="S322" s="65">
        <v>1</v>
      </c>
      <c r="T322" s="65">
        <v>1</v>
      </c>
      <c r="U322" s="66">
        <v>12</v>
      </c>
      <c r="V322" s="134" t="s">
        <v>778</v>
      </c>
      <c r="W322" s="65">
        <v>83</v>
      </c>
      <c r="X322" s="65">
        <v>33</v>
      </c>
      <c r="Y322" s="65">
        <v>31</v>
      </c>
      <c r="Z322" s="65">
        <v>32</v>
      </c>
      <c r="AA322" s="71">
        <v>12</v>
      </c>
      <c r="AB322" s="133" t="s">
        <v>2787</v>
      </c>
      <c r="AC322" s="11" t="s">
        <v>1079</v>
      </c>
      <c r="AD322" s="12">
        <v>10</v>
      </c>
      <c r="AE322" s="12">
        <v>0</v>
      </c>
      <c r="AF322" s="12">
        <v>6</v>
      </c>
      <c r="AG322" s="86"/>
    </row>
    <row r="323" spans="1:33" ht="12.75">
      <c r="A323" s="67" t="s">
        <v>3829</v>
      </c>
      <c r="B323" s="57" t="s">
        <v>2248</v>
      </c>
      <c r="C323" s="71" t="s">
        <v>170</v>
      </c>
      <c r="D323" s="98" t="s">
        <v>2249</v>
      </c>
      <c r="E323" s="133" t="s">
        <v>2788</v>
      </c>
      <c r="F323" s="134" t="s">
        <v>2789</v>
      </c>
      <c r="G323" s="134" t="s">
        <v>2790</v>
      </c>
      <c r="H323" s="135" t="s">
        <v>2791</v>
      </c>
      <c r="I323" s="98" t="s">
        <v>2792</v>
      </c>
      <c r="J323" s="103"/>
      <c r="K323" s="103"/>
      <c r="L323" s="103"/>
      <c r="M323" s="98" t="s">
        <v>2793</v>
      </c>
      <c r="N323" s="58" t="s">
        <v>2255</v>
      </c>
      <c r="O323" s="98"/>
      <c r="P323" s="12">
        <v>1</v>
      </c>
      <c r="Q323" s="64">
        <v>1149000</v>
      </c>
      <c r="R323" s="64">
        <v>225629</v>
      </c>
      <c r="S323" s="65">
        <v>1</v>
      </c>
      <c r="T323" s="65">
        <v>1</v>
      </c>
      <c r="U323" s="66">
        <v>12</v>
      </c>
      <c r="V323" s="134" t="s">
        <v>778</v>
      </c>
      <c r="W323" s="65">
        <v>83</v>
      </c>
      <c r="X323" s="65">
        <v>33</v>
      </c>
      <c r="Y323" s="65">
        <v>31</v>
      </c>
      <c r="Z323" s="65">
        <v>32</v>
      </c>
      <c r="AA323" s="71">
        <v>22</v>
      </c>
      <c r="AB323" s="86" t="s">
        <v>2256</v>
      </c>
      <c r="AC323" s="11" t="s">
        <v>1079</v>
      </c>
      <c r="AD323" s="12">
        <v>0</v>
      </c>
      <c r="AE323" s="12">
        <v>1</v>
      </c>
      <c r="AF323" s="12">
        <v>3</v>
      </c>
      <c r="AG323" s="86"/>
    </row>
    <row r="324" spans="1:33" ht="12.75">
      <c r="A324" s="24" t="s">
        <v>3830</v>
      </c>
      <c r="B324" s="57" t="s">
        <v>2248</v>
      </c>
      <c r="C324" s="71" t="s">
        <v>170</v>
      </c>
      <c r="D324" s="98" t="s">
        <v>2249</v>
      </c>
      <c r="E324" s="133" t="s">
        <v>2788</v>
      </c>
      <c r="F324" s="134" t="s">
        <v>2789</v>
      </c>
      <c r="G324" s="134" t="s">
        <v>2790</v>
      </c>
      <c r="H324" s="135" t="s">
        <v>2791</v>
      </c>
      <c r="I324" s="98" t="s">
        <v>2792</v>
      </c>
      <c r="J324" s="103"/>
      <c r="K324" s="103"/>
      <c r="L324" s="103"/>
      <c r="M324" s="98" t="s">
        <v>2793</v>
      </c>
      <c r="N324" s="58" t="s">
        <v>2794</v>
      </c>
      <c r="O324" s="98"/>
      <c r="P324" s="12">
        <v>1</v>
      </c>
      <c r="Q324" s="64">
        <v>10000</v>
      </c>
      <c r="R324" s="64">
        <v>5000</v>
      </c>
      <c r="S324" s="65">
        <v>1</v>
      </c>
      <c r="T324" s="65">
        <v>1</v>
      </c>
      <c r="U324" s="66">
        <v>12</v>
      </c>
      <c r="V324" s="134" t="s">
        <v>778</v>
      </c>
      <c r="W324" s="65">
        <v>83</v>
      </c>
      <c r="X324" s="65">
        <v>33</v>
      </c>
      <c r="Y324" s="65">
        <v>31</v>
      </c>
      <c r="Z324" s="65">
        <v>32</v>
      </c>
      <c r="AA324" s="71">
        <v>12</v>
      </c>
      <c r="AB324" s="133" t="s">
        <v>2795</v>
      </c>
      <c r="AC324" s="11" t="s">
        <v>1079</v>
      </c>
      <c r="AD324" s="12">
        <v>6</v>
      </c>
      <c r="AE324" s="12">
        <v>0</v>
      </c>
      <c r="AF324" s="12">
        <v>4</v>
      </c>
      <c r="AG324" s="86"/>
    </row>
    <row r="325" spans="1:33" ht="12.75">
      <c r="A325" s="67" t="s">
        <v>3831</v>
      </c>
      <c r="B325" s="57" t="s">
        <v>2248</v>
      </c>
      <c r="C325" s="71" t="s">
        <v>170</v>
      </c>
      <c r="D325" s="98" t="s">
        <v>2249</v>
      </c>
      <c r="E325" s="133" t="s">
        <v>2788</v>
      </c>
      <c r="F325" s="134" t="s">
        <v>2789</v>
      </c>
      <c r="G325" s="134" t="s">
        <v>2790</v>
      </c>
      <c r="H325" s="135" t="s">
        <v>2791</v>
      </c>
      <c r="I325" s="98" t="s">
        <v>2792</v>
      </c>
      <c r="J325" s="103"/>
      <c r="K325" s="103"/>
      <c r="L325" s="103"/>
      <c r="M325" s="98" t="s">
        <v>2793</v>
      </c>
      <c r="N325" s="58" t="s">
        <v>2796</v>
      </c>
      <c r="O325" s="98"/>
      <c r="P325" s="12">
        <v>1</v>
      </c>
      <c r="Q325" s="64">
        <v>12000</v>
      </c>
      <c r="R325" s="64">
        <v>3000</v>
      </c>
      <c r="S325" s="65">
        <v>1</v>
      </c>
      <c r="T325" s="65">
        <v>1</v>
      </c>
      <c r="U325" s="66">
        <v>12</v>
      </c>
      <c r="V325" s="134" t="s">
        <v>778</v>
      </c>
      <c r="W325" s="65">
        <v>83</v>
      </c>
      <c r="X325" s="65">
        <v>33</v>
      </c>
      <c r="Y325" s="65">
        <v>31</v>
      </c>
      <c r="Z325" s="65">
        <v>32</v>
      </c>
      <c r="AA325" s="71">
        <v>12</v>
      </c>
      <c r="AB325" s="86" t="s">
        <v>2797</v>
      </c>
      <c r="AC325" s="11" t="s">
        <v>1079</v>
      </c>
      <c r="AD325" s="12">
        <v>2</v>
      </c>
      <c r="AE325" s="12">
        <v>0</v>
      </c>
      <c r="AF325" s="12">
        <v>2</v>
      </c>
      <c r="AG325" s="86"/>
    </row>
    <row r="326" spans="1:33" ht="12.75">
      <c r="A326" s="24" t="s">
        <v>3832</v>
      </c>
      <c r="B326" s="57" t="s">
        <v>2248</v>
      </c>
      <c r="C326" s="71" t="s">
        <v>170</v>
      </c>
      <c r="D326" s="98" t="s">
        <v>2249</v>
      </c>
      <c r="E326" s="133" t="s">
        <v>2798</v>
      </c>
      <c r="F326" s="134" t="s">
        <v>2799</v>
      </c>
      <c r="G326" s="59">
        <v>76119649018</v>
      </c>
      <c r="H326" s="135" t="s">
        <v>2800</v>
      </c>
      <c r="I326" s="98" t="s">
        <v>2604</v>
      </c>
      <c r="J326" s="103"/>
      <c r="K326" s="103"/>
      <c r="L326" s="103"/>
      <c r="M326" s="98" t="s">
        <v>2801</v>
      </c>
      <c r="N326" s="58" t="s">
        <v>2255</v>
      </c>
      <c r="O326" s="98"/>
      <c r="P326" s="12">
        <v>1</v>
      </c>
      <c r="Q326" s="64">
        <v>194000</v>
      </c>
      <c r="R326" s="64">
        <v>29452</v>
      </c>
      <c r="S326" s="65">
        <v>1</v>
      </c>
      <c r="T326" s="65">
        <v>1</v>
      </c>
      <c r="U326" s="66">
        <v>12</v>
      </c>
      <c r="V326" s="134" t="s">
        <v>778</v>
      </c>
      <c r="W326" s="65">
        <v>83</v>
      </c>
      <c r="X326" s="65">
        <v>33</v>
      </c>
      <c r="Y326" s="65">
        <v>32</v>
      </c>
      <c r="Z326" s="65">
        <v>31</v>
      </c>
      <c r="AA326" s="71">
        <v>22</v>
      </c>
      <c r="AB326" s="86" t="s">
        <v>2256</v>
      </c>
      <c r="AC326" s="11" t="s">
        <v>1079</v>
      </c>
      <c r="AD326" s="12">
        <v>1</v>
      </c>
      <c r="AE326" s="12">
        <v>1</v>
      </c>
      <c r="AF326" s="12">
        <v>0</v>
      </c>
      <c r="AG326" s="86"/>
    </row>
    <row r="327" spans="1:33" ht="12.75">
      <c r="A327" s="67" t="s">
        <v>3833</v>
      </c>
      <c r="B327" s="57" t="s">
        <v>2248</v>
      </c>
      <c r="C327" s="71" t="s">
        <v>170</v>
      </c>
      <c r="D327" s="98" t="s">
        <v>2249</v>
      </c>
      <c r="E327" s="133" t="s">
        <v>2802</v>
      </c>
      <c r="F327" s="134" t="s">
        <v>2803</v>
      </c>
      <c r="G327" s="134" t="s">
        <v>2804</v>
      </c>
      <c r="H327" s="135" t="s">
        <v>2805</v>
      </c>
      <c r="I327" s="98" t="s">
        <v>2712</v>
      </c>
      <c r="J327" s="103"/>
      <c r="K327" s="103"/>
      <c r="L327" s="103"/>
      <c r="M327" s="98" t="s">
        <v>2806</v>
      </c>
      <c r="N327" s="58" t="s">
        <v>2807</v>
      </c>
      <c r="O327" s="98"/>
      <c r="P327" s="12">
        <v>1</v>
      </c>
      <c r="Q327" s="64">
        <v>7446000</v>
      </c>
      <c r="R327" s="64">
        <v>5612000</v>
      </c>
      <c r="S327" s="65">
        <v>1</v>
      </c>
      <c r="T327" s="65">
        <v>1</v>
      </c>
      <c r="U327" s="66">
        <v>12</v>
      </c>
      <c r="V327" s="134" t="s">
        <v>778</v>
      </c>
      <c r="W327" s="65">
        <v>83</v>
      </c>
      <c r="X327" s="65">
        <v>33</v>
      </c>
      <c r="Y327" s="65">
        <v>31</v>
      </c>
      <c r="Z327" s="65">
        <v>32</v>
      </c>
      <c r="AA327" s="71">
        <v>12</v>
      </c>
      <c r="AB327" s="86" t="s">
        <v>2808</v>
      </c>
      <c r="AC327" s="11" t="s">
        <v>1079</v>
      </c>
      <c r="AD327" s="12">
        <v>0</v>
      </c>
      <c r="AE327" s="12">
        <v>0</v>
      </c>
      <c r="AF327" s="12">
        <v>0</v>
      </c>
      <c r="AG327" s="86"/>
    </row>
    <row r="328" spans="1:33" ht="12.75">
      <c r="A328" s="24" t="s">
        <v>3834</v>
      </c>
      <c r="B328" s="57" t="s">
        <v>2248</v>
      </c>
      <c r="C328" s="71" t="s">
        <v>170</v>
      </c>
      <c r="D328" s="98" t="s">
        <v>2249</v>
      </c>
      <c r="E328" s="133" t="s">
        <v>2802</v>
      </c>
      <c r="F328" s="134" t="s">
        <v>2803</v>
      </c>
      <c r="G328" s="134" t="s">
        <v>2804</v>
      </c>
      <c r="H328" s="135" t="s">
        <v>2805</v>
      </c>
      <c r="I328" s="98" t="s">
        <v>2712</v>
      </c>
      <c r="J328" s="103"/>
      <c r="K328" s="103"/>
      <c r="L328" s="103"/>
      <c r="M328" s="98" t="s">
        <v>2806</v>
      </c>
      <c r="N328" s="58" t="s">
        <v>2809</v>
      </c>
      <c r="O328" s="98"/>
      <c r="P328" s="12">
        <v>1</v>
      </c>
      <c r="Q328" s="64">
        <v>850000</v>
      </c>
      <c r="R328" s="64">
        <v>851700</v>
      </c>
      <c r="S328" s="65">
        <v>1</v>
      </c>
      <c r="T328" s="65">
        <v>1</v>
      </c>
      <c r="U328" s="66">
        <v>12</v>
      </c>
      <c r="V328" s="134" t="s">
        <v>778</v>
      </c>
      <c r="W328" s="65">
        <v>83</v>
      </c>
      <c r="X328" s="65">
        <v>33</v>
      </c>
      <c r="Y328" s="65">
        <v>31</v>
      </c>
      <c r="Z328" s="65">
        <v>32</v>
      </c>
      <c r="AA328" s="71">
        <v>12</v>
      </c>
      <c r="AB328" s="133" t="s">
        <v>2810</v>
      </c>
      <c r="AC328" s="11" t="s">
        <v>1079</v>
      </c>
      <c r="AD328" s="12">
        <v>0</v>
      </c>
      <c r="AE328" s="12">
        <v>0</v>
      </c>
      <c r="AF328" s="12">
        <v>0</v>
      </c>
      <c r="AG328" s="86"/>
    </row>
    <row r="329" spans="1:33" ht="12.75">
      <c r="A329" s="67" t="s">
        <v>3835</v>
      </c>
      <c r="B329" s="57" t="s">
        <v>2248</v>
      </c>
      <c r="C329" s="71" t="s">
        <v>170</v>
      </c>
      <c r="D329" s="98" t="s">
        <v>2249</v>
      </c>
      <c r="E329" s="133" t="s">
        <v>2802</v>
      </c>
      <c r="F329" s="134" t="s">
        <v>2803</v>
      </c>
      <c r="G329" s="134" t="s">
        <v>2804</v>
      </c>
      <c r="H329" s="135" t="s">
        <v>2805</v>
      </c>
      <c r="I329" s="98" t="s">
        <v>2712</v>
      </c>
      <c r="J329" s="103"/>
      <c r="K329" s="103"/>
      <c r="L329" s="103"/>
      <c r="M329" s="98" t="s">
        <v>2806</v>
      </c>
      <c r="N329" s="58" t="s">
        <v>2811</v>
      </c>
      <c r="O329" s="98"/>
      <c r="P329" s="12">
        <v>1</v>
      </c>
      <c r="Q329" s="64">
        <v>260000</v>
      </c>
      <c r="R329" s="64">
        <v>260000</v>
      </c>
      <c r="S329" s="65">
        <v>1</v>
      </c>
      <c r="T329" s="65">
        <v>1</v>
      </c>
      <c r="U329" s="66">
        <v>12</v>
      </c>
      <c r="V329" s="134" t="s">
        <v>778</v>
      </c>
      <c r="W329" s="65">
        <v>93</v>
      </c>
      <c r="X329" s="65">
        <v>83</v>
      </c>
      <c r="Y329" s="65">
        <v>32</v>
      </c>
      <c r="Z329" s="65">
        <v>31</v>
      </c>
      <c r="AA329" s="71">
        <v>12</v>
      </c>
      <c r="AB329" s="133" t="s">
        <v>2812</v>
      </c>
      <c r="AC329" s="11" t="s">
        <v>1079</v>
      </c>
      <c r="AD329" s="12">
        <v>0</v>
      </c>
      <c r="AE329" s="12">
        <v>0</v>
      </c>
      <c r="AF329" s="12">
        <v>4</v>
      </c>
      <c r="AG329" s="86"/>
    </row>
    <row r="330" spans="1:33" ht="12.75">
      <c r="A330" s="24" t="s">
        <v>3836</v>
      </c>
      <c r="B330" s="57" t="s">
        <v>2248</v>
      </c>
      <c r="C330" s="71" t="s">
        <v>170</v>
      </c>
      <c r="D330" s="98" t="s">
        <v>2249</v>
      </c>
      <c r="E330" s="133" t="s">
        <v>2802</v>
      </c>
      <c r="F330" s="134" t="s">
        <v>2803</v>
      </c>
      <c r="G330" s="134" t="s">
        <v>2804</v>
      </c>
      <c r="H330" s="135" t="s">
        <v>2805</v>
      </c>
      <c r="I330" s="98" t="s">
        <v>2712</v>
      </c>
      <c r="J330" s="103"/>
      <c r="K330" s="103"/>
      <c r="L330" s="103"/>
      <c r="M330" s="98" t="s">
        <v>2806</v>
      </c>
      <c r="N330" s="58" t="s">
        <v>2813</v>
      </c>
      <c r="O330" s="98"/>
      <c r="P330" s="12">
        <v>1</v>
      </c>
      <c r="Q330" s="64">
        <v>313000</v>
      </c>
      <c r="R330" s="64">
        <v>313000</v>
      </c>
      <c r="S330" s="65">
        <v>1</v>
      </c>
      <c r="T330" s="65">
        <v>1</v>
      </c>
      <c r="U330" s="66">
        <v>12</v>
      </c>
      <c r="V330" s="134" t="s">
        <v>778</v>
      </c>
      <c r="W330" s="65">
        <v>84</v>
      </c>
      <c r="X330" s="65">
        <v>83</v>
      </c>
      <c r="Y330" s="65">
        <v>1</v>
      </c>
      <c r="Z330" s="65">
        <v>31</v>
      </c>
      <c r="AA330" s="71">
        <v>22</v>
      </c>
      <c r="AB330" s="133" t="s">
        <v>2813</v>
      </c>
      <c r="AC330" s="11" t="s">
        <v>1079</v>
      </c>
      <c r="AD330" s="12">
        <v>0</v>
      </c>
      <c r="AE330" s="12">
        <v>1</v>
      </c>
      <c r="AF330" s="12">
        <v>1</v>
      </c>
      <c r="AG330" s="86"/>
    </row>
    <row r="331" spans="1:33" ht="12.75">
      <c r="A331" s="67" t="s">
        <v>3837</v>
      </c>
      <c r="B331" s="57" t="s">
        <v>2248</v>
      </c>
      <c r="C331" s="71" t="s">
        <v>170</v>
      </c>
      <c r="D331" s="98" t="s">
        <v>2249</v>
      </c>
      <c r="E331" s="133" t="s">
        <v>2802</v>
      </c>
      <c r="F331" s="134" t="s">
        <v>2803</v>
      </c>
      <c r="G331" s="134" t="s">
        <v>2804</v>
      </c>
      <c r="H331" s="135" t="s">
        <v>2805</v>
      </c>
      <c r="I331" s="98" t="s">
        <v>2712</v>
      </c>
      <c r="J331" s="103"/>
      <c r="K331" s="103"/>
      <c r="L331" s="103"/>
      <c r="M331" s="98" t="s">
        <v>2806</v>
      </c>
      <c r="N331" s="58" t="s">
        <v>2814</v>
      </c>
      <c r="O331" s="98"/>
      <c r="P331" s="12">
        <v>1</v>
      </c>
      <c r="Q331" s="64">
        <v>1877000</v>
      </c>
      <c r="R331" s="64">
        <v>1877000</v>
      </c>
      <c r="S331" s="65">
        <v>1</v>
      </c>
      <c r="T331" s="65">
        <v>1</v>
      </c>
      <c r="U331" s="66">
        <v>12</v>
      </c>
      <c r="V331" s="134" t="s">
        <v>790</v>
      </c>
      <c r="W331" s="65">
        <v>85</v>
      </c>
      <c r="X331" s="65">
        <v>83</v>
      </c>
      <c r="Y331" s="65">
        <v>32</v>
      </c>
      <c r="Z331" s="65">
        <v>31</v>
      </c>
      <c r="AA331" s="71">
        <v>12</v>
      </c>
      <c r="AB331" s="133" t="s">
        <v>2815</v>
      </c>
      <c r="AC331" s="11" t="s">
        <v>1079</v>
      </c>
      <c r="AD331" s="12">
        <v>0</v>
      </c>
      <c r="AE331" s="12">
        <v>19</v>
      </c>
      <c r="AF331" s="12">
        <v>0</v>
      </c>
      <c r="AG331" s="86"/>
    </row>
    <row r="332" spans="1:33" ht="12.75">
      <c r="A332" s="24" t="s">
        <v>3838</v>
      </c>
      <c r="B332" s="57" t="s">
        <v>2248</v>
      </c>
      <c r="C332" s="71" t="s">
        <v>170</v>
      </c>
      <c r="D332" s="98" t="s">
        <v>2249</v>
      </c>
      <c r="E332" s="133" t="s">
        <v>2802</v>
      </c>
      <c r="F332" s="134" t="s">
        <v>2803</v>
      </c>
      <c r="G332" s="134" t="s">
        <v>2804</v>
      </c>
      <c r="H332" s="135" t="s">
        <v>2805</v>
      </c>
      <c r="I332" s="98" t="s">
        <v>2712</v>
      </c>
      <c r="J332" s="103"/>
      <c r="K332" s="103"/>
      <c r="L332" s="103"/>
      <c r="M332" s="98" t="s">
        <v>2806</v>
      </c>
      <c r="N332" s="58" t="s">
        <v>2816</v>
      </c>
      <c r="O332" s="98"/>
      <c r="P332" s="12">
        <v>1</v>
      </c>
      <c r="Q332" s="64">
        <v>555117</v>
      </c>
      <c r="R332" s="64">
        <v>355117</v>
      </c>
      <c r="S332" s="65">
        <v>1</v>
      </c>
      <c r="T332" s="65">
        <v>1</v>
      </c>
      <c r="U332" s="66">
        <v>12</v>
      </c>
      <c r="V332" s="134" t="s">
        <v>778</v>
      </c>
      <c r="W332" s="65">
        <v>83</v>
      </c>
      <c r="X332" s="65">
        <v>85</v>
      </c>
      <c r="Y332" s="65">
        <v>31</v>
      </c>
      <c r="Z332" s="65">
        <v>32</v>
      </c>
      <c r="AA332" s="71">
        <v>12</v>
      </c>
      <c r="AB332" s="133" t="s">
        <v>2817</v>
      </c>
      <c r="AC332" s="11" t="s">
        <v>1079</v>
      </c>
      <c r="AD332" s="12">
        <v>20</v>
      </c>
      <c r="AE332" s="12">
        <v>2</v>
      </c>
      <c r="AF332" s="12">
        <v>16</v>
      </c>
      <c r="AG332" s="86"/>
    </row>
    <row r="333" spans="1:33" ht="12.75">
      <c r="A333" s="67" t="s">
        <v>3839</v>
      </c>
      <c r="B333" s="57" t="s">
        <v>2248</v>
      </c>
      <c r="C333" s="71" t="s">
        <v>170</v>
      </c>
      <c r="D333" s="98" t="s">
        <v>2249</v>
      </c>
      <c r="E333" s="133" t="s">
        <v>2802</v>
      </c>
      <c r="F333" s="134" t="s">
        <v>2803</v>
      </c>
      <c r="G333" s="134" t="s">
        <v>2804</v>
      </c>
      <c r="H333" s="135" t="s">
        <v>2805</v>
      </c>
      <c r="I333" s="98" t="s">
        <v>2712</v>
      </c>
      <c r="J333" s="103"/>
      <c r="K333" s="103"/>
      <c r="L333" s="103"/>
      <c r="M333" s="98" t="s">
        <v>2806</v>
      </c>
      <c r="N333" s="58" t="s">
        <v>2818</v>
      </c>
      <c r="O333" s="98"/>
      <c r="P333" s="12">
        <v>1</v>
      </c>
      <c r="Q333" s="64">
        <v>10000</v>
      </c>
      <c r="R333" s="64">
        <v>34375</v>
      </c>
      <c r="S333" s="65">
        <v>1</v>
      </c>
      <c r="T333" s="65">
        <v>1</v>
      </c>
      <c r="U333" s="66">
        <v>12</v>
      </c>
      <c r="V333" s="134" t="s">
        <v>778</v>
      </c>
      <c r="W333" s="65">
        <v>83</v>
      </c>
      <c r="X333" s="65">
        <v>84</v>
      </c>
      <c r="Y333" s="65">
        <v>31</v>
      </c>
      <c r="Z333" s="65">
        <v>19</v>
      </c>
      <c r="AA333" s="71">
        <v>12</v>
      </c>
      <c r="AB333" s="133" t="s">
        <v>2819</v>
      </c>
      <c r="AC333" s="11" t="s">
        <v>1079</v>
      </c>
      <c r="AD333" s="12">
        <v>50</v>
      </c>
      <c r="AE333" s="12">
        <v>2</v>
      </c>
      <c r="AF333" s="12">
        <v>12</v>
      </c>
      <c r="AG333" s="86"/>
    </row>
    <row r="334" spans="1:33" ht="12.75">
      <c r="A334" s="24" t="s">
        <v>3840</v>
      </c>
      <c r="B334" s="57" t="s">
        <v>2248</v>
      </c>
      <c r="C334" s="71" t="s">
        <v>170</v>
      </c>
      <c r="D334" s="98" t="s">
        <v>2249</v>
      </c>
      <c r="E334" s="133" t="s">
        <v>2820</v>
      </c>
      <c r="F334" s="134" t="s">
        <v>2821</v>
      </c>
      <c r="G334" s="59">
        <v>75485354701</v>
      </c>
      <c r="H334" s="135" t="s">
        <v>2822</v>
      </c>
      <c r="I334" s="98" t="s">
        <v>2823</v>
      </c>
      <c r="J334" s="103"/>
      <c r="K334" s="103"/>
      <c r="L334" s="103"/>
      <c r="M334" s="98" t="s">
        <v>2824</v>
      </c>
      <c r="N334" s="58" t="s">
        <v>2825</v>
      </c>
      <c r="O334" s="98"/>
      <c r="P334" s="12">
        <v>1</v>
      </c>
      <c r="Q334" s="64">
        <v>20000</v>
      </c>
      <c r="R334" s="64">
        <v>8000</v>
      </c>
      <c r="S334" s="65">
        <v>1</v>
      </c>
      <c r="T334" s="65">
        <v>1</v>
      </c>
      <c r="U334" s="66">
        <v>12</v>
      </c>
      <c r="V334" s="134" t="s">
        <v>778</v>
      </c>
      <c r="W334" s="65">
        <v>83</v>
      </c>
      <c r="X334" s="65">
        <v>19</v>
      </c>
      <c r="Y334" s="65">
        <v>31</v>
      </c>
      <c r="Z334" s="65">
        <v>19</v>
      </c>
      <c r="AA334" s="71">
        <v>12</v>
      </c>
      <c r="AB334" s="133" t="s">
        <v>2826</v>
      </c>
      <c r="AC334" s="11" t="s">
        <v>1079</v>
      </c>
      <c r="AD334" s="12">
        <v>30</v>
      </c>
      <c r="AE334" s="12">
        <v>3</v>
      </c>
      <c r="AF334" s="12">
        <v>20</v>
      </c>
      <c r="AG334" s="86"/>
    </row>
    <row r="335" spans="1:33" ht="12.75">
      <c r="A335" s="67" t="s">
        <v>3841</v>
      </c>
      <c r="B335" s="57" t="s">
        <v>2248</v>
      </c>
      <c r="C335" s="71" t="s">
        <v>170</v>
      </c>
      <c r="D335" s="98" t="s">
        <v>2249</v>
      </c>
      <c r="E335" s="133" t="s">
        <v>2827</v>
      </c>
      <c r="F335" s="134" t="s">
        <v>2828</v>
      </c>
      <c r="G335" s="29">
        <v>55522410653</v>
      </c>
      <c r="H335" s="135" t="s">
        <v>2829</v>
      </c>
      <c r="I335" s="98" t="s">
        <v>2830</v>
      </c>
      <c r="J335" s="103"/>
      <c r="K335" s="103"/>
      <c r="L335" s="103"/>
      <c r="M335" s="98" t="s">
        <v>2831</v>
      </c>
      <c r="N335" s="58" t="s">
        <v>2832</v>
      </c>
      <c r="O335" s="98"/>
      <c r="P335" s="12">
        <v>1</v>
      </c>
      <c r="Q335" s="64">
        <v>20000</v>
      </c>
      <c r="R335" s="64">
        <v>6000</v>
      </c>
      <c r="S335" s="65">
        <v>1</v>
      </c>
      <c r="T335" s="65">
        <v>1</v>
      </c>
      <c r="U335" s="66">
        <v>12</v>
      </c>
      <c r="V335" s="134" t="s">
        <v>778</v>
      </c>
      <c r="W335" s="65">
        <v>83</v>
      </c>
      <c r="X335" s="65">
        <v>33</v>
      </c>
      <c r="Y335" s="65">
        <v>31</v>
      </c>
      <c r="Z335" s="65">
        <v>32</v>
      </c>
      <c r="AA335" s="71">
        <v>12</v>
      </c>
      <c r="AB335" s="133" t="s">
        <v>2833</v>
      </c>
      <c r="AC335" s="11" t="s">
        <v>1079</v>
      </c>
      <c r="AD335" s="12">
        <v>2</v>
      </c>
      <c r="AE335" s="12">
        <v>1</v>
      </c>
      <c r="AF335" s="12">
        <v>4</v>
      </c>
      <c r="AG335" s="86"/>
    </row>
    <row r="336" spans="1:33" ht="12.75">
      <c r="A336" s="24" t="s">
        <v>3842</v>
      </c>
      <c r="B336" s="57" t="s">
        <v>2248</v>
      </c>
      <c r="C336" s="71" t="s">
        <v>170</v>
      </c>
      <c r="D336" s="98" t="s">
        <v>2249</v>
      </c>
      <c r="E336" s="133" t="s">
        <v>2834</v>
      </c>
      <c r="F336" s="134" t="s">
        <v>2835</v>
      </c>
      <c r="G336" s="59">
        <v>92948526955</v>
      </c>
      <c r="H336" s="135" t="s">
        <v>2836</v>
      </c>
      <c r="I336" s="98" t="s">
        <v>1769</v>
      </c>
      <c r="J336" s="103"/>
      <c r="K336" s="103"/>
      <c r="L336" s="103"/>
      <c r="M336" s="98" t="s">
        <v>2837</v>
      </c>
      <c r="N336" s="58" t="s">
        <v>2416</v>
      </c>
      <c r="O336" s="98"/>
      <c r="P336" s="12">
        <v>1</v>
      </c>
      <c r="Q336" s="64">
        <v>8000</v>
      </c>
      <c r="R336" s="64">
        <v>5000</v>
      </c>
      <c r="S336" s="65">
        <v>1</v>
      </c>
      <c r="T336" s="65">
        <v>1</v>
      </c>
      <c r="U336" s="66">
        <v>12</v>
      </c>
      <c r="V336" s="134" t="s">
        <v>778</v>
      </c>
      <c r="W336" s="65">
        <v>84</v>
      </c>
      <c r="X336" s="65">
        <v>33</v>
      </c>
      <c r="Y336" s="65">
        <v>31</v>
      </c>
      <c r="Z336" s="65">
        <v>1</v>
      </c>
      <c r="AA336" s="71">
        <v>12</v>
      </c>
      <c r="AB336" s="133" t="s">
        <v>2838</v>
      </c>
      <c r="AC336" s="11" t="s">
        <v>1079</v>
      </c>
      <c r="AD336" s="12">
        <v>4</v>
      </c>
      <c r="AE336" s="12">
        <v>0</v>
      </c>
      <c r="AF336" s="12">
        <v>2</v>
      </c>
      <c r="AG336" s="86"/>
    </row>
    <row r="337" spans="1:33" ht="12.75">
      <c r="A337" s="67" t="s">
        <v>3843</v>
      </c>
      <c r="B337" s="57" t="s">
        <v>2248</v>
      </c>
      <c r="C337" s="71" t="s">
        <v>170</v>
      </c>
      <c r="D337" s="98" t="s">
        <v>2249</v>
      </c>
      <c r="E337" s="133" t="s">
        <v>2834</v>
      </c>
      <c r="F337" s="134" t="s">
        <v>2835</v>
      </c>
      <c r="G337" s="59">
        <v>92948526955</v>
      </c>
      <c r="H337" s="135" t="s">
        <v>2836</v>
      </c>
      <c r="I337" s="98" t="s">
        <v>1769</v>
      </c>
      <c r="J337" s="103"/>
      <c r="K337" s="103"/>
      <c r="L337" s="103"/>
      <c r="M337" s="98" t="s">
        <v>2837</v>
      </c>
      <c r="N337" s="58" t="s">
        <v>2416</v>
      </c>
      <c r="O337" s="98"/>
      <c r="P337" s="12">
        <v>1</v>
      </c>
      <c r="Q337" s="64">
        <v>5000</v>
      </c>
      <c r="R337" s="64">
        <v>2000</v>
      </c>
      <c r="S337" s="65">
        <v>1</v>
      </c>
      <c r="T337" s="65">
        <v>1</v>
      </c>
      <c r="U337" s="66">
        <v>12</v>
      </c>
      <c r="V337" s="134" t="s">
        <v>758</v>
      </c>
      <c r="W337" s="65">
        <v>84</v>
      </c>
      <c r="X337" s="65">
        <v>33</v>
      </c>
      <c r="Y337" s="65">
        <v>31</v>
      </c>
      <c r="Z337" s="65">
        <v>1</v>
      </c>
      <c r="AA337" s="71">
        <v>23</v>
      </c>
      <c r="AB337" s="133" t="s">
        <v>2839</v>
      </c>
      <c r="AC337" s="11" t="s">
        <v>1079</v>
      </c>
      <c r="AD337" s="12">
        <v>4</v>
      </c>
      <c r="AE337" s="12">
        <v>0</v>
      </c>
      <c r="AF337" s="12">
        <v>0</v>
      </c>
      <c r="AG337" s="86"/>
    </row>
    <row r="338" spans="1:33" ht="12.75">
      <c r="A338" s="24" t="s">
        <v>3844</v>
      </c>
      <c r="B338" s="57" t="s">
        <v>2248</v>
      </c>
      <c r="C338" s="71" t="s">
        <v>170</v>
      </c>
      <c r="D338" s="72" t="s">
        <v>2840</v>
      </c>
      <c r="E338" s="72" t="s">
        <v>2841</v>
      </c>
      <c r="F338" s="24" t="s">
        <v>2842</v>
      </c>
      <c r="G338" s="24" t="s">
        <v>2843</v>
      </c>
      <c r="H338" s="24" t="s">
        <v>4037</v>
      </c>
      <c r="I338" s="72" t="s">
        <v>2844</v>
      </c>
      <c r="J338" s="157"/>
      <c r="K338" s="74" t="s">
        <v>2845</v>
      </c>
      <c r="L338" s="157"/>
      <c r="M338" s="72" t="s">
        <v>2846</v>
      </c>
      <c r="N338" s="72" t="s">
        <v>2847</v>
      </c>
      <c r="O338" s="72" t="s">
        <v>2846</v>
      </c>
      <c r="P338" s="11">
        <v>1</v>
      </c>
      <c r="Q338" s="92">
        <v>70000</v>
      </c>
      <c r="R338" s="92">
        <v>13000</v>
      </c>
      <c r="S338" s="83">
        <v>1</v>
      </c>
      <c r="T338" s="83">
        <v>1</v>
      </c>
      <c r="U338" s="83">
        <v>13</v>
      </c>
      <c r="V338" s="24" t="s">
        <v>880</v>
      </c>
      <c r="W338" s="83">
        <v>19</v>
      </c>
      <c r="X338" s="83">
        <v>33</v>
      </c>
      <c r="Y338" s="83">
        <v>33</v>
      </c>
      <c r="Z338" s="83">
        <v>41</v>
      </c>
      <c r="AA338" s="11">
        <v>12</v>
      </c>
      <c r="AB338" s="38" t="s">
        <v>2848</v>
      </c>
      <c r="AC338" s="11" t="s">
        <v>1079</v>
      </c>
      <c r="AD338" s="11">
        <v>0</v>
      </c>
      <c r="AE338" s="11">
        <v>0</v>
      </c>
      <c r="AF338" s="11">
        <v>0</v>
      </c>
      <c r="AG338" s="11"/>
    </row>
    <row r="339" spans="1:33" ht="12.75">
      <c r="A339" s="67" t="s">
        <v>3845</v>
      </c>
      <c r="B339" s="57" t="s">
        <v>2248</v>
      </c>
      <c r="C339" s="71" t="s">
        <v>170</v>
      </c>
      <c r="D339" s="72" t="s">
        <v>2840</v>
      </c>
      <c r="E339" s="72" t="s">
        <v>2841</v>
      </c>
      <c r="F339" s="24" t="s">
        <v>2842</v>
      </c>
      <c r="G339" s="24" t="s">
        <v>2843</v>
      </c>
      <c r="H339" s="24" t="s">
        <v>4037</v>
      </c>
      <c r="I339" s="72" t="s">
        <v>2844</v>
      </c>
      <c r="J339" s="157"/>
      <c r="K339" s="74" t="s">
        <v>2845</v>
      </c>
      <c r="L339" s="157"/>
      <c r="M339" s="72" t="s">
        <v>2846</v>
      </c>
      <c r="N339" s="72" t="s">
        <v>2849</v>
      </c>
      <c r="O339" s="72" t="s">
        <v>2846</v>
      </c>
      <c r="P339" s="11">
        <v>1</v>
      </c>
      <c r="Q339" s="92">
        <v>15500</v>
      </c>
      <c r="R339" s="92">
        <v>3600</v>
      </c>
      <c r="S339" s="83">
        <v>1</v>
      </c>
      <c r="T339" s="83">
        <v>1</v>
      </c>
      <c r="U339" s="83">
        <v>13</v>
      </c>
      <c r="V339" s="24" t="s">
        <v>880</v>
      </c>
      <c r="W339" s="83">
        <v>19</v>
      </c>
      <c r="X339" s="83">
        <v>33</v>
      </c>
      <c r="Y339" s="83">
        <v>33</v>
      </c>
      <c r="Z339" s="83">
        <v>41</v>
      </c>
      <c r="AA339" s="11">
        <v>12</v>
      </c>
      <c r="AB339" s="38" t="s">
        <v>2849</v>
      </c>
      <c r="AC339" s="11" t="s">
        <v>1079</v>
      </c>
      <c r="AD339" s="11">
        <v>0</v>
      </c>
      <c r="AE339" s="11">
        <v>0</v>
      </c>
      <c r="AF339" s="11">
        <v>0</v>
      </c>
      <c r="AG339" s="11"/>
    </row>
    <row r="340" spans="1:33" ht="12.75">
      <c r="A340" s="24" t="s">
        <v>3846</v>
      </c>
      <c r="B340" s="57" t="s">
        <v>2248</v>
      </c>
      <c r="C340" s="71" t="s">
        <v>170</v>
      </c>
      <c r="D340" s="72" t="s">
        <v>2840</v>
      </c>
      <c r="E340" s="72" t="s">
        <v>2850</v>
      </c>
      <c r="F340" s="24" t="s">
        <v>2851</v>
      </c>
      <c r="G340" s="24" t="s">
        <v>2852</v>
      </c>
      <c r="H340" s="24" t="s">
        <v>4038</v>
      </c>
      <c r="I340" s="72" t="s">
        <v>2853</v>
      </c>
      <c r="J340" s="157"/>
      <c r="K340" s="74" t="s">
        <v>2854</v>
      </c>
      <c r="L340" s="157"/>
      <c r="M340" s="72" t="s">
        <v>2855</v>
      </c>
      <c r="N340" s="72" t="s">
        <v>2856</v>
      </c>
      <c r="O340" s="72" t="s">
        <v>2855</v>
      </c>
      <c r="P340" s="11">
        <v>1</v>
      </c>
      <c r="Q340" s="92">
        <v>15000</v>
      </c>
      <c r="R340" s="92">
        <v>9000</v>
      </c>
      <c r="S340" s="83">
        <v>1</v>
      </c>
      <c r="T340" s="83">
        <v>1</v>
      </c>
      <c r="U340" s="83">
        <v>13</v>
      </c>
      <c r="V340" s="24" t="s">
        <v>880</v>
      </c>
      <c r="W340" s="83">
        <v>19</v>
      </c>
      <c r="X340" s="83">
        <v>33</v>
      </c>
      <c r="Y340" s="83">
        <v>33</v>
      </c>
      <c r="Z340" s="83">
        <v>41</v>
      </c>
      <c r="AA340" s="11">
        <v>12</v>
      </c>
      <c r="AB340" s="38" t="s">
        <v>2856</v>
      </c>
      <c r="AC340" s="11" t="s">
        <v>1079</v>
      </c>
      <c r="AD340" s="11">
        <v>0</v>
      </c>
      <c r="AE340" s="11">
        <v>0</v>
      </c>
      <c r="AF340" s="11">
        <v>1</v>
      </c>
      <c r="AG340" s="11"/>
    </row>
    <row r="341" spans="1:33" ht="12.75">
      <c r="A341" s="67" t="s">
        <v>3847</v>
      </c>
      <c r="B341" s="57" t="s">
        <v>2248</v>
      </c>
      <c r="C341" s="71" t="s">
        <v>170</v>
      </c>
      <c r="D341" s="72" t="s">
        <v>2840</v>
      </c>
      <c r="E341" s="72" t="s">
        <v>2850</v>
      </c>
      <c r="F341" s="24" t="s">
        <v>2851</v>
      </c>
      <c r="G341" s="24" t="s">
        <v>2852</v>
      </c>
      <c r="H341" s="24" t="s">
        <v>4038</v>
      </c>
      <c r="I341" s="72" t="s">
        <v>2853</v>
      </c>
      <c r="J341" s="157"/>
      <c r="K341" s="74" t="s">
        <v>2854</v>
      </c>
      <c r="L341" s="157"/>
      <c r="M341" s="72" t="s">
        <v>2855</v>
      </c>
      <c r="N341" s="72" t="s">
        <v>2857</v>
      </c>
      <c r="O341" s="72" t="s">
        <v>2855</v>
      </c>
      <c r="P341" s="11">
        <v>1</v>
      </c>
      <c r="Q341" s="92">
        <v>5000</v>
      </c>
      <c r="R341" s="92">
        <v>1000</v>
      </c>
      <c r="S341" s="83">
        <v>1</v>
      </c>
      <c r="T341" s="83">
        <v>1</v>
      </c>
      <c r="U341" s="83">
        <v>13</v>
      </c>
      <c r="V341" s="24" t="s">
        <v>880</v>
      </c>
      <c r="W341" s="83">
        <v>11</v>
      </c>
      <c r="X341" s="83">
        <v>19</v>
      </c>
      <c r="Y341" s="83">
        <v>33</v>
      </c>
      <c r="Z341" s="83">
        <v>41</v>
      </c>
      <c r="AA341" s="11">
        <v>12</v>
      </c>
      <c r="AB341" s="38" t="s">
        <v>2858</v>
      </c>
      <c r="AC341" s="11" t="s">
        <v>1079</v>
      </c>
      <c r="AD341" s="11">
        <v>0</v>
      </c>
      <c r="AE341" s="11">
        <v>0</v>
      </c>
      <c r="AF341" s="11">
        <v>0</v>
      </c>
      <c r="AG341" s="11"/>
    </row>
    <row r="342" spans="1:33" ht="12.75">
      <c r="A342" s="24" t="s">
        <v>3848</v>
      </c>
      <c r="B342" s="57" t="s">
        <v>2248</v>
      </c>
      <c r="C342" s="71" t="s">
        <v>170</v>
      </c>
      <c r="D342" s="72" t="s">
        <v>2840</v>
      </c>
      <c r="E342" s="72" t="s">
        <v>2850</v>
      </c>
      <c r="F342" s="24" t="s">
        <v>2851</v>
      </c>
      <c r="G342" s="24" t="s">
        <v>2852</v>
      </c>
      <c r="H342" s="24" t="s">
        <v>4039</v>
      </c>
      <c r="I342" s="72" t="s">
        <v>2853</v>
      </c>
      <c r="J342" s="157"/>
      <c r="K342" s="74" t="s">
        <v>2854</v>
      </c>
      <c r="L342" s="157"/>
      <c r="M342" s="72" t="s">
        <v>2855</v>
      </c>
      <c r="N342" s="72" t="s">
        <v>2859</v>
      </c>
      <c r="O342" s="72" t="s">
        <v>2855</v>
      </c>
      <c r="P342" s="11">
        <v>1</v>
      </c>
      <c r="Q342" s="92">
        <v>15000</v>
      </c>
      <c r="R342" s="92">
        <v>5000</v>
      </c>
      <c r="S342" s="83">
        <v>1</v>
      </c>
      <c r="T342" s="83">
        <v>1</v>
      </c>
      <c r="U342" s="83">
        <v>13</v>
      </c>
      <c r="V342" s="24" t="s">
        <v>880</v>
      </c>
      <c r="W342" s="83">
        <v>19</v>
      </c>
      <c r="X342" s="83">
        <v>33</v>
      </c>
      <c r="Y342" s="83">
        <v>33</v>
      </c>
      <c r="Z342" s="83">
        <v>41</v>
      </c>
      <c r="AA342" s="11">
        <v>12</v>
      </c>
      <c r="AB342" s="38" t="s">
        <v>2860</v>
      </c>
      <c r="AC342" s="11" t="s">
        <v>1079</v>
      </c>
      <c r="AD342" s="11">
        <v>0</v>
      </c>
      <c r="AE342" s="11">
        <v>0</v>
      </c>
      <c r="AF342" s="11">
        <v>0</v>
      </c>
      <c r="AG342" s="11"/>
    </row>
    <row r="343" spans="1:33" ht="12.75">
      <c r="A343" s="67" t="s">
        <v>3849</v>
      </c>
      <c r="B343" s="57" t="s">
        <v>2248</v>
      </c>
      <c r="C343" s="71" t="s">
        <v>170</v>
      </c>
      <c r="D343" s="72" t="s">
        <v>2840</v>
      </c>
      <c r="E343" s="72" t="s">
        <v>2850</v>
      </c>
      <c r="F343" s="24" t="s">
        <v>2851</v>
      </c>
      <c r="G343" s="24" t="s">
        <v>2852</v>
      </c>
      <c r="H343" s="24" t="s">
        <v>4039</v>
      </c>
      <c r="I343" s="72" t="s">
        <v>2853</v>
      </c>
      <c r="J343" s="157"/>
      <c r="K343" s="74" t="s">
        <v>2854</v>
      </c>
      <c r="L343" s="157"/>
      <c r="M343" s="72" t="s">
        <v>2855</v>
      </c>
      <c r="N343" s="72" t="s">
        <v>2861</v>
      </c>
      <c r="O343" s="72" t="s">
        <v>2855</v>
      </c>
      <c r="P343" s="11">
        <v>1</v>
      </c>
      <c r="Q343" s="92">
        <v>15000</v>
      </c>
      <c r="R343" s="92">
        <v>3000</v>
      </c>
      <c r="S343" s="83">
        <v>1</v>
      </c>
      <c r="T343" s="83">
        <v>1</v>
      </c>
      <c r="U343" s="83">
        <v>13</v>
      </c>
      <c r="V343" s="24" t="s">
        <v>880</v>
      </c>
      <c r="W343" s="83">
        <v>19</v>
      </c>
      <c r="X343" s="83">
        <v>33</v>
      </c>
      <c r="Y343" s="83">
        <v>33</v>
      </c>
      <c r="Z343" s="83">
        <v>41</v>
      </c>
      <c r="AA343" s="11">
        <v>12</v>
      </c>
      <c r="AB343" s="38" t="s">
        <v>2862</v>
      </c>
      <c r="AC343" s="11" t="s">
        <v>1079</v>
      </c>
      <c r="AD343" s="11">
        <v>0</v>
      </c>
      <c r="AE343" s="11">
        <v>0</v>
      </c>
      <c r="AF343" s="11">
        <v>0</v>
      </c>
      <c r="AG343" s="11"/>
    </row>
    <row r="344" spans="1:33" ht="12.75">
      <c r="A344" s="24" t="s">
        <v>3850</v>
      </c>
      <c r="B344" s="57" t="s">
        <v>2248</v>
      </c>
      <c r="C344" s="71" t="s">
        <v>170</v>
      </c>
      <c r="D344" s="72" t="s">
        <v>2840</v>
      </c>
      <c r="E344" s="72" t="s">
        <v>2850</v>
      </c>
      <c r="F344" s="24" t="s">
        <v>2851</v>
      </c>
      <c r="G344" s="24" t="s">
        <v>2852</v>
      </c>
      <c r="H344" s="24" t="s">
        <v>4039</v>
      </c>
      <c r="I344" s="72" t="s">
        <v>2853</v>
      </c>
      <c r="J344" s="157"/>
      <c r="K344" s="74" t="s">
        <v>2854</v>
      </c>
      <c r="L344" s="157"/>
      <c r="M344" s="72" t="s">
        <v>2855</v>
      </c>
      <c r="N344" s="72" t="s">
        <v>2863</v>
      </c>
      <c r="O344" s="72" t="s">
        <v>2855</v>
      </c>
      <c r="P344" s="11">
        <v>1</v>
      </c>
      <c r="Q344" s="92">
        <v>5000</v>
      </c>
      <c r="R344" s="92">
        <v>3000</v>
      </c>
      <c r="S344" s="83">
        <v>1</v>
      </c>
      <c r="T344" s="83">
        <v>1</v>
      </c>
      <c r="U344" s="83">
        <v>13</v>
      </c>
      <c r="V344" s="24" t="s">
        <v>880</v>
      </c>
      <c r="W344" s="83">
        <v>19</v>
      </c>
      <c r="X344" s="83">
        <v>33</v>
      </c>
      <c r="Y344" s="83">
        <v>33</v>
      </c>
      <c r="Z344" s="83">
        <v>41</v>
      </c>
      <c r="AA344" s="11">
        <v>12</v>
      </c>
      <c r="AB344" s="38" t="s">
        <v>2864</v>
      </c>
      <c r="AC344" s="11" t="s">
        <v>1079</v>
      </c>
      <c r="AD344" s="11">
        <v>0</v>
      </c>
      <c r="AE344" s="11">
        <v>0</v>
      </c>
      <c r="AF344" s="11">
        <v>0</v>
      </c>
      <c r="AG344" s="11"/>
    </row>
    <row r="345" spans="1:33" ht="12.75">
      <c r="A345" s="67" t="s">
        <v>3851</v>
      </c>
      <c r="B345" s="57" t="s">
        <v>2248</v>
      </c>
      <c r="C345" s="71" t="s">
        <v>170</v>
      </c>
      <c r="D345" s="72" t="s">
        <v>2840</v>
      </c>
      <c r="E345" s="72" t="s">
        <v>2865</v>
      </c>
      <c r="F345" s="24" t="s">
        <v>4040</v>
      </c>
      <c r="G345" s="24" t="s">
        <v>2866</v>
      </c>
      <c r="H345" s="24" t="s">
        <v>4042</v>
      </c>
      <c r="I345" s="72" t="s">
        <v>2867</v>
      </c>
      <c r="J345" s="157"/>
      <c r="K345" s="74" t="s">
        <v>1814</v>
      </c>
      <c r="L345" s="157"/>
      <c r="M345" s="72" t="s">
        <v>2868</v>
      </c>
      <c r="N345" s="72" t="s">
        <v>2856</v>
      </c>
      <c r="O345" s="72" t="s">
        <v>2868</v>
      </c>
      <c r="P345" s="11">
        <v>1</v>
      </c>
      <c r="Q345" s="92">
        <v>14000</v>
      </c>
      <c r="R345" s="92">
        <v>11000</v>
      </c>
      <c r="S345" s="83">
        <v>1</v>
      </c>
      <c r="T345" s="83">
        <v>1</v>
      </c>
      <c r="U345" s="83">
        <v>13</v>
      </c>
      <c r="V345" s="24" t="s">
        <v>841</v>
      </c>
      <c r="W345" s="83">
        <v>82</v>
      </c>
      <c r="X345" s="83">
        <v>19</v>
      </c>
      <c r="Y345" s="83">
        <v>33</v>
      </c>
      <c r="Z345" s="83">
        <v>41</v>
      </c>
      <c r="AA345" s="11">
        <v>12</v>
      </c>
      <c r="AB345" s="38" t="s">
        <v>2856</v>
      </c>
      <c r="AC345" s="11" t="s">
        <v>1079</v>
      </c>
      <c r="AD345" s="11">
        <v>0</v>
      </c>
      <c r="AE345" s="11">
        <v>1</v>
      </c>
      <c r="AF345" s="11">
        <v>0</v>
      </c>
      <c r="AG345" s="11"/>
    </row>
    <row r="346" spans="1:33" ht="12.75">
      <c r="A346" s="24" t="s">
        <v>3852</v>
      </c>
      <c r="B346" s="57" t="s">
        <v>2248</v>
      </c>
      <c r="C346" s="71" t="s">
        <v>170</v>
      </c>
      <c r="D346" s="72" t="s">
        <v>2840</v>
      </c>
      <c r="E346" s="72" t="s">
        <v>2865</v>
      </c>
      <c r="F346" s="24" t="s">
        <v>4040</v>
      </c>
      <c r="G346" s="24" t="s">
        <v>2866</v>
      </c>
      <c r="H346" s="24" t="s">
        <v>4042</v>
      </c>
      <c r="I346" s="72" t="s">
        <v>2867</v>
      </c>
      <c r="J346" s="157"/>
      <c r="K346" s="74" t="s">
        <v>1814</v>
      </c>
      <c r="L346" s="157"/>
      <c r="M346" s="72" t="s">
        <v>2868</v>
      </c>
      <c r="N346" s="72" t="s">
        <v>2869</v>
      </c>
      <c r="O346" s="72" t="s">
        <v>2868</v>
      </c>
      <c r="P346" s="11">
        <v>1</v>
      </c>
      <c r="Q346" s="92">
        <v>2000</v>
      </c>
      <c r="R346" s="92">
        <v>2000</v>
      </c>
      <c r="S346" s="83">
        <v>1</v>
      </c>
      <c r="T346" s="83">
        <v>1</v>
      </c>
      <c r="U346" s="83">
        <v>13</v>
      </c>
      <c r="V346" s="24" t="s">
        <v>841</v>
      </c>
      <c r="W346" s="83">
        <v>82</v>
      </c>
      <c r="X346" s="83">
        <v>19</v>
      </c>
      <c r="Y346" s="83">
        <v>33</v>
      </c>
      <c r="Z346" s="83">
        <v>41</v>
      </c>
      <c r="AA346" s="11">
        <v>12</v>
      </c>
      <c r="AB346" s="38" t="s">
        <v>2870</v>
      </c>
      <c r="AC346" s="11" t="s">
        <v>1079</v>
      </c>
      <c r="AD346" s="11">
        <v>0</v>
      </c>
      <c r="AE346" s="11">
        <v>1</v>
      </c>
      <c r="AF346" s="11">
        <v>0</v>
      </c>
      <c r="AG346" s="11"/>
    </row>
    <row r="347" spans="1:33" ht="12.75">
      <c r="A347" s="67" t="s">
        <v>3853</v>
      </c>
      <c r="B347" s="57" t="s">
        <v>2248</v>
      </c>
      <c r="C347" s="71" t="s">
        <v>170</v>
      </c>
      <c r="D347" s="72" t="s">
        <v>2840</v>
      </c>
      <c r="E347" s="72" t="s">
        <v>2865</v>
      </c>
      <c r="F347" s="24" t="s">
        <v>4040</v>
      </c>
      <c r="G347" s="24" t="s">
        <v>2866</v>
      </c>
      <c r="H347" s="24" t="s">
        <v>4042</v>
      </c>
      <c r="I347" s="72" t="s">
        <v>2867</v>
      </c>
      <c r="J347" s="157"/>
      <c r="K347" s="74" t="s">
        <v>1814</v>
      </c>
      <c r="L347" s="157"/>
      <c r="M347" s="72" t="s">
        <v>2868</v>
      </c>
      <c r="N347" s="72" t="s">
        <v>2871</v>
      </c>
      <c r="O347" s="72" t="s">
        <v>2868</v>
      </c>
      <c r="P347" s="11">
        <v>1</v>
      </c>
      <c r="Q347" s="92">
        <v>1500</v>
      </c>
      <c r="R347" s="92">
        <v>1200</v>
      </c>
      <c r="S347" s="83">
        <v>1</v>
      </c>
      <c r="T347" s="83">
        <v>1</v>
      </c>
      <c r="U347" s="83">
        <v>13</v>
      </c>
      <c r="V347" s="24" t="s">
        <v>841</v>
      </c>
      <c r="W347" s="83">
        <v>82</v>
      </c>
      <c r="X347" s="83">
        <v>19</v>
      </c>
      <c r="Y347" s="83">
        <v>33</v>
      </c>
      <c r="Z347" s="83">
        <v>41</v>
      </c>
      <c r="AA347" s="11">
        <v>12</v>
      </c>
      <c r="AB347" s="38" t="s">
        <v>2870</v>
      </c>
      <c r="AC347" s="11" t="s">
        <v>1079</v>
      </c>
      <c r="AD347" s="11">
        <v>0</v>
      </c>
      <c r="AE347" s="11">
        <v>1</v>
      </c>
      <c r="AF347" s="11">
        <v>0</v>
      </c>
      <c r="AG347" s="11"/>
    </row>
    <row r="348" spans="1:33" ht="12.75">
      <c r="A348" s="24" t="s">
        <v>3854</v>
      </c>
      <c r="B348" s="57" t="s">
        <v>2248</v>
      </c>
      <c r="C348" s="71" t="s">
        <v>170</v>
      </c>
      <c r="D348" s="72" t="s">
        <v>2840</v>
      </c>
      <c r="E348" s="72" t="s">
        <v>2865</v>
      </c>
      <c r="F348" s="24" t="s">
        <v>4040</v>
      </c>
      <c r="G348" s="24" t="s">
        <v>2866</v>
      </c>
      <c r="H348" s="24" t="s">
        <v>4042</v>
      </c>
      <c r="I348" s="72" t="s">
        <v>2867</v>
      </c>
      <c r="J348" s="157"/>
      <c r="K348" s="74" t="s">
        <v>1814</v>
      </c>
      <c r="L348" s="157"/>
      <c r="M348" s="72" t="s">
        <v>2868</v>
      </c>
      <c r="N348" s="72" t="s">
        <v>2872</v>
      </c>
      <c r="O348" s="72" t="s">
        <v>2868</v>
      </c>
      <c r="P348" s="11">
        <v>1</v>
      </c>
      <c r="Q348" s="92">
        <v>1500</v>
      </c>
      <c r="R348" s="92">
        <v>1200</v>
      </c>
      <c r="S348" s="83">
        <v>1</v>
      </c>
      <c r="T348" s="83">
        <v>1</v>
      </c>
      <c r="U348" s="83">
        <v>13</v>
      </c>
      <c r="V348" s="24" t="s">
        <v>841</v>
      </c>
      <c r="W348" s="83">
        <v>82</v>
      </c>
      <c r="X348" s="83">
        <v>19</v>
      </c>
      <c r="Y348" s="83">
        <v>33</v>
      </c>
      <c r="Z348" s="83">
        <v>41</v>
      </c>
      <c r="AA348" s="11">
        <v>12</v>
      </c>
      <c r="AB348" s="38" t="s">
        <v>2870</v>
      </c>
      <c r="AC348" s="11" t="s">
        <v>1079</v>
      </c>
      <c r="AD348" s="11">
        <v>0</v>
      </c>
      <c r="AE348" s="11">
        <v>1</v>
      </c>
      <c r="AF348" s="11">
        <v>0</v>
      </c>
      <c r="AG348" s="11"/>
    </row>
    <row r="349" spans="1:33" ht="12.75">
      <c r="A349" s="67" t="s">
        <v>3855</v>
      </c>
      <c r="B349" s="57" t="s">
        <v>2248</v>
      </c>
      <c r="C349" s="71" t="s">
        <v>170</v>
      </c>
      <c r="D349" s="72" t="s">
        <v>2840</v>
      </c>
      <c r="E349" s="72" t="s">
        <v>2865</v>
      </c>
      <c r="F349" s="24" t="s">
        <v>4040</v>
      </c>
      <c r="G349" s="24" t="s">
        <v>2866</v>
      </c>
      <c r="H349" s="24" t="s">
        <v>4042</v>
      </c>
      <c r="I349" s="72" t="s">
        <v>2867</v>
      </c>
      <c r="J349" s="157"/>
      <c r="K349" s="74" t="s">
        <v>1814</v>
      </c>
      <c r="L349" s="157"/>
      <c r="M349" s="72" t="s">
        <v>2868</v>
      </c>
      <c r="N349" s="72" t="s">
        <v>2873</v>
      </c>
      <c r="O349" s="72" t="s">
        <v>2868</v>
      </c>
      <c r="P349" s="11">
        <v>1</v>
      </c>
      <c r="Q349" s="92">
        <v>1500</v>
      </c>
      <c r="R349" s="92">
        <v>1200</v>
      </c>
      <c r="S349" s="83">
        <v>1</v>
      </c>
      <c r="T349" s="83">
        <v>1</v>
      </c>
      <c r="U349" s="83">
        <v>13</v>
      </c>
      <c r="V349" s="24" t="s">
        <v>841</v>
      </c>
      <c r="W349" s="83">
        <v>82</v>
      </c>
      <c r="X349" s="83">
        <v>19</v>
      </c>
      <c r="Y349" s="83">
        <v>33</v>
      </c>
      <c r="Z349" s="83">
        <v>41</v>
      </c>
      <c r="AA349" s="11">
        <v>12</v>
      </c>
      <c r="AB349" s="38" t="s">
        <v>2870</v>
      </c>
      <c r="AC349" s="11" t="s">
        <v>1079</v>
      </c>
      <c r="AD349" s="11">
        <v>0</v>
      </c>
      <c r="AE349" s="11">
        <v>1</v>
      </c>
      <c r="AF349" s="11">
        <v>0</v>
      </c>
      <c r="AG349" s="11"/>
    </row>
    <row r="350" spans="1:33" ht="12.75">
      <c r="A350" s="24" t="s">
        <v>3856</v>
      </c>
      <c r="B350" s="57" t="s">
        <v>2248</v>
      </c>
      <c r="C350" s="71" t="s">
        <v>170</v>
      </c>
      <c r="D350" s="72" t="s">
        <v>2840</v>
      </c>
      <c r="E350" s="72" t="s">
        <v>2874</v>
      </c>
      <c r="F350" s="24" t="s">
        <v>4041</v>
      </c>
      <c r="G350" s="24" t="s">
        <v>2875</v>
      </c>
      <c r="H350" s="24" t="s">
        <v>4043</v>
      </c>
      <c r="I350" s="72" t="s">
        <v>2876</v>
      </c>
      <c r="J350" s="157"/>
      <c r="K350" s="74" t="s">
        <v>2877</v>
      </c>
      <c r="L350" s="157"/>
      <c r="M350" s="72" t="s">
        <v>2878</v>
      </c>
      <c r="N350" s="72" t="s">
        <v>2856</v>
      </c>
      <c r="O350" s="72" t="s">
        <v>2879</v>
      </c>
      <c r="P350" s="11">
        <v>1</v>
      </c>
      <c r="Q350" s="92">
        <v>5450</v>
      </c>
      <c r="R350" s="92">
        <v>3000</v>
      </c>
      <c r="S350" s="83">
        <v>1</v>
      </c>
      <c r="T350" s="83">
        <v>1</v>
      </c>
      <c r="U350" s="83">
        <v>13</v>
      </c>
      <c r="V350" s="24" t="s">
        <v>839</v>
      </c>
      <c r="W350" s="83">
        <v>11</v>
      </c>
      <c r="X350" s="83">
        <v>19</v>
      </c>
      <c r="Y350" s="83">
        <v>33</v>
      </c>
      <c r="Z350" s="83">
        <v>41</v>
      </c>
      <c r="AA350" s="11">
        <v>12</v>
      </c>
      <c r="AB350" s="38" t="s">
        <v>2856</v>
      </c>
      <c r="AC350" s="11" t="s">
        <v>1079</v>
      </c>
      <c r="AD350" s="11">
        <v>0</v>
      </c>
      <c r="AE350" s="11">
        <v>0</v>
      </c>
      <c r="AF350" s="11">
        <v>0</v>
      </c>
      <c r="AG350" s="11"/>
    </row>
    <row r="351" spans="1:33" ht="12.75">
      <c r="A351" s="67" t="s">
        <v>3857</v>
      </c>
      <c r="B351" s="57" t="s">
        <v>2248</v>
      </c>
      <c r="C351" s="71" t="s">
        <v>170</v>
      </c>
      <c r="D351" s="72" t="s">
        <v>2840</v>
      </c>
      <c r="E351" s="72" t="s">
        <v>2874</v>
      </c>
      <c r="F351" s="24">
        <v>8000737</v>
      </c>
      <c r="G351" s="24" t="s">
        <v>2875</v>
      </c>
      <c r="H351" s="24" t="s">
        <v>4043</v>
      </c>
      <c r="I351" s="72" t="s">
        <v>2876</v>
      </c>
      <c r="J351" s="157"/>
      <c r="K351" s="74" t="s">
        <v>2877</v>
      </c>
      <c r="L351" s="157"/>
      <c r="M351" s="72" t="s">
        <v>2878</v>
      </c>
      <c r="N351" s="72" t="s">
        <v>2880</v>
      </c>
      <c r="O351" s="72" t="s">
        <v>2878</v>
      </c>
      <c r="P351" s="11">
        <v>1</v>
      </c>
      <c r="Q351" s="92">
        <v>1000</v>
      </c>
      <c r="R351" s="92">
        <v>700</v>
      </c>
      <c r="S351" s="83">
        <v>1</v>
      </c>
      <c r="T351" s="83">
        <v>1</v>
      </c>
      <c r="U351" s="83">
        <v>13</v>
      </c>
      <c r="V351" s="24" t="s">
        <v>839</v>
      </c>
      <c r="W351" s="83">
        <v>19</v>
      </c>
      <c r="X351" s="83">
        <v>11</v>
      </c>
      <c r="Y351" s="83">
        <v>33</v>
      </c>
      <c r="Z351" s="83">
        <v>41</v>
      </c>
      <c r="AA351" s="11">
        <v>12</v>
      </c>
      <c r="AB351" s="38" t="s">
        <v>2881</v>
      </c>
      <c r="AC351" s="11" t="s">
        <v>1079</v>
      </c>
      <c r="AD351" s="11">
        <v>0</v>
      </c>
      <c r="AE351" s="11">
        <v>0</v>
      </c>
      <c r="AF351" s="11">
        <v>0</v>
      </c>
      <c r="AG351" s="11"/>
    </row>
    <row r="352" spans="1:33" ht="12.75">
      <c r="A352" s="24" t="s">
        <v>3858</v>
      </c>
      <c r="B352" s="57" t="s">
        <v>2248</v>
      </c>
      <c r="C352" s="71" t="s">
        <v>170</v>
      </c>
      <c r="D352" s="72" t="s">
        <v>2840</v>
      </c>
      <c r="E352" s="72" t="s">
        <v>2874</v>
      </c>
      <c r="F352" s="24">
        <v>8000737</v>
      </c>
      <c r="G352" s="24" t="s">
        <v>2875</v>
      </c>
      <c r="H352" s="24" t="s">
        <v>4043</v>
      </c>
      <c r="I352" s="72" t="s">
        <v>2876</v>
      </c>
      <c r="J352" s="157"/>
      <c r="K352" s="74" t="s">
        <v>2877</v>
      </c>
      <c r="L352" s="157"/>
      <c r="M352" s="72" t="s">
        <v>2878</v>
      </c>
      <c r="N352" s="72" t="s">
        <v>2882</v>
      </c>
      <c r="O352" s="72" t="s">
        <v>2878</v>
      </c>
      <c r="P352" s="11">
        <v>1</v>
      </c>
      <c r="Q352" s="92">
        <v>1000</v>
      </c>
      <c r="R352" s="92">
        <v>700</v>
      </c>
      <c r="S352" s="83">
        <v>1</v>
      </c>
      <c r="T352" s="83">
        <v>1</v>
      </c>
      <c r="U352" s="83">
        <v>13</v>
      </c>
      <c r="V352" s="24" t="s">
        <v>839</v>
      </c>
      <c r="W352" s="83">
        <v>19</v>
      </c>
      <c r="X352" s="83">
        <v>11</v>
      </c>
      <c r="Y352" s="83">
        <v>33</v>
      </c>
      <c r="Z352" s="83">
        <v>41</v>
      </c>
      <c r="AA352" s="11">
        <v>12</v>
      </c>
      <c r="AB352" s="38" t="s">
        <v>2881</v>
      </c>
      <c r="AC352" s="11" t="s">
        <v>1079</v>
      </c>
      <c r="AD352" s="11">
        <v>0</v>
      </c>
      <c r="AE352" s="11">
        <v>0</v>
      </c>
      <c r="AF352" s="11">
        <v>0</v>
      </c>
      <c r="AG352" s="11"/>
    </row>
    <row r="353" spans="1:33" ht="12.75">
      <c r="A353" s="67" t="s">
        <v>3859</v>
      </c>
      <c r="B353" s="57" t="s">
        <v>2248</v>
      </c>
      <c r="C353" s="71" t="s">
        <v>170</v>
      </c>
      <c r="D353" s="72" t="s">
        <v>2840</v>
      </c>
      <c r="E353" s="72" t="s">
        <v>2874</v>
      </c>
      <c r="F353" s="24">
        <v>8000737</v>
      </c>
      <c r="G353" s="24" t="s">
        <v>2875</v>
      </c>
      <c r="H353" s="24" t="s">
        <v>4043</v>
      </c>
      <c r="I353" s="72" t="s">
        <v>2876</v>
      </c>
      <c r="J353" s="157"/>
      <c r="K353" s="74" t="s">
        <v>2877</v>
      </c>
      <c r="L353" s="157"/>
      <c r="M353" s="72" t="s">
        <v>2878</v>
      </c>
      <c r="N353" s="72" t="s">
        <v>2883</v>
      </c>
      <c r="O353" s="72" t="s">
        <v>2878</v>
      </c>
      <c r="P353" s="11">
        <v>1</v>
      </c>
      <c r="Q353" s="92">
        <v>1500</v>
      </c>
      <c r="R353" s="92">
        <v>1000</v>
      </c>
      <c r="S353" s="83">
        <v>1</v>
      </c>
      <c r="T353" s="83">
        <v>1</v>
      </c>
      <c r="U353" s="83">
        <v>13</v>
      </c>
      <c r="V353" s="24" t="s">
        <v>839</v>
      </c>
      <c r="W353" s="83">
        <v>19</v>
      </c>
      <c r="X353" s="83">
        <v>11</v>
      </c>
      <c r="Y353" s="83">
        <v>33</v>
      </c>
      <c r="Z353" s="83">
        <v>41</v>
      </c>
      <c r="AA353" s="11">
        <v>12</v>
      </c>
      <c r="AB353" s="38" t="s">
        <v>2881</v>
      </c>
      <c r="AC353" s="11" t="s">
        <v>1079</v>
      </c>
      <c r="AD353" s="11">
        <v>0</v>
      </c>
      <c r="AE353" s="11">
        <v>0</v>
      </c>
      <c r="AF353" s="11">
        <v>0</v>
      </c>
      <c r="AG353" s="11"/>
    </row>
    <row r="354" spans="1:33" ht="12.75">
      <c r="A354" s="24" t="s">
        <v>3860</v>
      </c>
      <c r="B354" s="57" t="s">
        <v>2248</v>
      </c>
      <c r="C354" s="71" t="s">
        <v>170</v>
      </c>
      <c r="D354" s="72" t="s">
        <v>2840</v>
      </c>
      <c r="E354" s="72" t="s">
        <v>2874</v>
      </c>
      <c r="F354" s="24">
        <v>8000737</v>
      </c>
      <c r="G354" s="24" t="s">
        <v>2875</v>
      </c>
      <c r="H354" s="24" t="s">
        <v>4043</v>
      </c>
      <c r="I354" s="72" t="s">
        <v>2876</v>
      </c>
      <c r="J354" s="157"/>
      <c r="K354" s="74" t="s">
        <v>2877</v>
      </c>
      <c r="L354" s="157"/>
      <c r="M354" s="72" t="s">
        <v>2878</v>
      </c>
      <c r="N354" s="72" t="s">
        <v>2884</v>
      </c>
      <c r="O354" s="72" t="s">
        <v>2878</v>
      </c>
      <c r="P354" s="11">
        <v>1</v>
      </c>
      <c r="Q354" s="92">
        <v>1500</v>
      </c>
      <c r="R354" s="92">
        <v>1000</v>
      </c>
      <c r="S354" s="83">
        <v>1</v>
      </c>
      <c r="T354" s="83">
        <v>1</v>
      </c>
      <c r="U354" s="83">
        <v>13</v>
      </c>
      <c r="V354" s="24" t="s">
        <v>839</v>
      </c>
      <c r="W354" s="83">
        <v>19</v>
      </c>
      <c r="X354" s="83">
        <v>11</v>
      </c>
      <c r="Y354" s="83">
        <v>33</v>
      </c>
      <c r="Z354" s="83">
        <v>41</v>
      </c>
      <c r="AA354" s="11">
        <v>12</v>
      </c>
      <c r="AB354" s="38" t="s">
        <v>2881</v>
      </c>
      <c r="AC354" s="11" t="s">
        <v>1079</v>
      </c>
      <c r="AD354" s="11">
        <v>0</v>
      </c>
      <c r="AE354" s="11">
        <v>0</v>
      </c>
      <c r="AF354" s="11">
        <v>0</v>
      </c>
      <c r="AG354" s="11"/>
    </row>
    <row r="355" spans="1:33" ht="12.75">
      <c r="A355" s="67" t="s">
        <v>3861</v>
      </c>
      <c r="B355" s="57" t="s">
        <v>2248</v>
      </c>
      <c r="C355" s="71" t="s">
        <v>170</v>
      </c>
      <c r="D355" s="72" t="s">
        <v>2840</v>
      </c>
      <c r="E355" s="72" t="s">
        <v>2885</v>
      </c>
      <c r="F355" s="24" t="s">
        <v>2886</v>
      </c>
      <c r="G355" s="24" t="s">
        <v>2887</v>
      </c>
      <c r="H355" s="24" t="s">
        <v>4044</v>
      </c>
      <c r="I355" s="72" t="s">
        <v>2888</v>
      </c>
      <c r="J355" s="157"/>
      <c r="K355" s="161" t="s">
        <v>2889</v>
      </c>
      <c r="L355" s="157"/>
      <c r="M355" s="72" t="s">
        <v>2890</v>
      </c>
      <c r="N355" s="72" t="s">
        <v>2856</v>
      </c>
      <c r="O355" s="72" t="s">
        <v>2890</v>
      </c>
      <c r="P355" s="11">
        <v>1</v>
      </c>
      <c r="Q355" s="92">
        <v>47350</v>
      </c>
      <c r="R355" s="92">
        <v>24000</v>
      </c>
      <c r="S355" s="83">
        <v>1</v>
      </c>
      <c r="T355" s="83">
        <v>1</v>
      </c>
      <c r="U355" s="83">
        <v>13</v>
      </c>
      <c r="V355" s="24" t="s">
        <v>839</v>
      </c>
      <c r="W355" s="83">
        <v>19</v>
      </c>
      <c r="X355" s="83">
        <v>11</v>
      </c>
      <c r="Y355" s="83">
        <v>33</v>
      </c>
      <c r="Z355" s="83">
        <v>41</v>
      </c>
      <c r="AA355" s="11">
        <v>12</v>
      </c>
      <c r="AB355" s="38" t="s">
        <v>2856</v>
      </c>
      <c r="AC355" s="11" t="s">
        <v>1079</v>
      </c>
      <c r="AD355" s="11">
        <v>0</v>
      </c>
      <c r="AE355" s="11">
        <v>0</v>
      </c>
      <c r="AF355" s="11">
        <v>0</v>
      </c>
      <c r="AG355" s="11"/>
    </row>
    <row r="356" spans="1:33" ht="12.75">
      <c r="A356" s="24" t="s">
        <v>3862</v>
      </c>
      <c r="B356" s="57" t="s">
        <v>2248</v>
      </c>
      <c r="C356" s="71" t="s">
        <v>170</v>
      </c>
      <c r="D356" s="72" t="s">
        <v>2840</v>
      </c>
      <c r="E356" s="72" t="s">
        <v>2885</v>
      </c>
      <c r="F356" s="24" t="s">
        <v>2886</v>
      </c>
      <c r="G356" s="24" t="s">
        <v>2887</v>
      </c>
      <c r="H356" s="24" t="s">
        <v>4044</v>
      </c>
      <c r="I356" s="72" t="s">
        <v>2888</v>
      </c>
      <c r="J356" s="157"/>
      <c r="K356" s="161" t="s">
        <v>2889</v>
      </c>
      <c r="L356" s="157"/>
      <c r="M356" s="72" t="s">
        <v>2890</v>
      </c>
      <c r="N356" s="72" t="s">
        <v>2891</v>
      </c>
      <c r="O356" s="72" t="s">
        <v>2890</v>
      </c>
      <c r="P356" s="11">
        <v>1</v>
      </c>
      <c r="Q356" s="92">
        <v>6300</v>
      </c>
      <c r="R356" s="92">
        <v>2500</v>
      </c>
      <c r="S356" s="83">
        <v>1</v>
      </c>
      <c r="T356" s="83">
        <v>1</v>
      </c>
      <c r="U356" s="83">
        <v>13</v>
      </c>
      <c r="V356" s="24" t="s">
        <v>839</v>
      </c>
      <c r="W356" s="83">
        <v>10</v>
      </c>
      <c r="X356" s="83">
        <v>8</v>
      </c>
      <c r="Y356" s="83">
        <v>33</v>
      </c>
      <c r="Z356" s="83">
        <v>41</v>
      </c>
      <c r="AA356" s="11">
        <v>12</v>
      </c>
      <c r="AB356" s="38" t="s">
        <v>2892</v>
      </c>
      <c r="AC356" s="11" t="s">
        <v>1079</v>
      </c>
      <c r="AD356" s="11">
        <v>0</v>
      </c>
      <c r="AE356" s="11">
        <v>0</v>
      </c>
      <c r="AF356" s="11">
        <v>0</v>
      </c>
      <c r="AG356" s="11"/>
    </row>
    <row r="357" spans="1:33" ht="12.75">
      <c r="A357" s="67" t="s">
        <v>3863</v>
      </c>
      <c r="B357" s="57" t="s">
        <v>2248</v>
      </c>
      <c r="C357" s="71" t="s">
        <v>170</v>
      </c>
      <c r="D357" s="72" t="s">
        <v>2840</v>
      </c>
      <c r="E357" s="72" t="s">
        <v>2885</v>
      </c>
      <c r="F357" s="24" t="s">
        <v>2886</v>
      </c>
      <c r="G357" s="24" t="s">
        <v>2887</v>
      </c>
      <c r="H357" s="24" t="s">
        <v>4044</v>
      </c>
      <c r="I357" s="72" t="s">
        <v>2888</v>
      </c>
      <c r="J357" s="157"/>
      <c r="K357" s="161" t="s">
        <v>2889</v>
      </c>
      <c r="L357" s="157"/>
      <c r="M357" s="72" t="s">
        <v>2890</v>
      </c>
      <c r="N357" s="72" t="s">
        <v>2893</v>
      </c>
      <c r="O357" s="72" t="s">
        <v>2894</v>
      </c>
      <c r="P357" s="11">
        <v>1</v>
      </c>
      <c r="Q357" s="92">
        <v>14950</v>
      </c>
      <c r="R357" s="92">
        <v>1000</v>
      </c>
      <c r="S357" s="83">
        <v>1</v>
      </c>
      <c r="T357" s="83">
        <v>1</v>
      </c>
      <c r="U357" s="83">
        <v>13</v>
      </c>
      <c r="V357" s="24" t="s">
        <v>839</v>
      </c>
      <c r="W357" s="83">
        <v>19</v>
      </c>
      <c r="X357" s="83">
        <v>11</v>
      </c>
      <c r="Y357" s="83">
        <v>33</v>
      </c>
      <c r="Z357" s="83">
        <v>41</v>
      </c>
      <c r="AA357" s="11">
        <v>12</v>
      </c>
      <c r="AB357" s="38" t="s">
        <v>2895</v>
      </c>
      <c r="AC357" s="11" t="s">
        <v>1079</v>
      </c>
      <c r="AD357" s="11">
        <v>0</v>
      </c>
      <c r="AE357" s="11">
        <v>0</v>
      </c>
      <c r="AF357" s="11">
        <v>0</v>
      </c>
      <c r="AG357" s="11"/>
    </row>
    <row r="358" spans="1:33" ht="12.75">
      <c r="A358" s="24" t="s">
        <v>3864</v>
      </c>
      <c r="B358" s="57" t="s">
        <v>2248</v>
      </c>
      <c r="C358" s="71" t="s">
        <v>170</v>
      </c>
      <c r="D358" s="72" t="s">
        <v>2840</v>
      </c>
      <c r="E358" s="72" t="s">
        <v>2885</v>
      </c>
      <c r="F358" s="24" t="s">
        <v>2886</v>
      </c>
      <c r="G358" s="24" t="s">
        <v>2887</v>
      </c>
      <c r="H358" s="24" t="s">
        <v>4044</v>
      </c>
      <c r="I358" s="72" t="s">
        <v>2888</v>
      </c>
      <c r="J358" s="157"/>
      <c r="K358" s="161" t="s">
        <v>2889</v>
      </c>
      <c r="L358" s="157"/>
      <c r="M358" s="72" t="s">
        <v>2890</v>
      </c>
      <c r="N358" s="72" t="s">
        <v>2896</v>
      </c>
      <c r="O358" s="72" t="s">
        <v>2890</v>
      </c>
      <c r="P358" s="11">
        <v>1</v>
      </c>
      <c r="Q358" s="92">
        <v>3900</v>
      </c>
      <c r="R358" s="92">
        <v>600</v>
      </c>
      <c r="S358" s="83">
        <v>1</v>
      </c>
      <c r="T358" s="83">
        <v>1</v>
      </c>
      <c r="U358" s="83">
        <v>13</v>
      </c>
      <c r="V358" s="24" t="s">
        <v>839</v>
      </c>
      <c r="W358" s="83">
        <v>19</v>
      </c>
      <c r="X358" s="83">
        <v>11</v>
      </c>
      <c r="Y358" s="83">
        <v>33</v>
      </c>
      <c r="Z358" s="83">
        <v>41</v>
      </c>
      <c r="AA358" s="11">
        <v>12</v>
      </c>
      <c r="AB358" s="38" t="s">
        <v>2895</v>
      </c>
      <c r="AC358" s="11" t="s">
        <v>1079</v>
      </c>
      <c r="AD358" s="11">
        <v>0</v>
      </c>
      <c r="AE358" s="11">
        <v>0</v>
      </c>
      <c r="AF358" s="11">
        <v>0</v>
      </c>
      <c r="AG358" s="11"/>
    </row>
    <row r="359" spans="1:33" ht="12.75">
      <c r="A359" s="67" t="s">
        <v>3865</v>
      </c>
      <c r="B359" s="57" t="s">
        <v>2248</v>
      </c>
      <c r="C359" s="71" t="s">
        <v>170</v>
      </c>
      <c r="D359" s="72" t="s">
        <v>2840</v>
      </c>
      <c r="E359" s="72" t="s">
        <v>2897</v>
      </c>
      <c r="F359" s="24" t="s">
        <v>2898</v>
      </c>
      <c r="G359" s="24" t="s">
        <v>2899</v>
      </c>
      <c r="H359" s="24" t="s">
        <v>4045</v>
      </c>
      <c r="I359" s="72" t="s">
        <v>2844</v>
      </c>
      <c r="J359" s="157"/>
      <c r="K359" s="161" t="s">
        <v>2900</v>
      </c>
      <c r="L359" s="157"/>
      <c r="M359" s="72" t="s">
        <v>2901</v>
      </c>
      <c r="N359" s="72" t="s">
        <v>2856</v>
      </c>
      <c r="O359" s="72" t="s">
        <v>2901</v>
      </c>
      <c r="P359" s="11">
        <v>1</v>
      </c>
      <c r="Q359" s="92">
        <v>15000</v>
      </c>
      <c r="R359" s="92">
        <v>3000</v>
      </c>
      <c r="S359" s="83">
        <v>1</v>
      </c>
      <c r="T359" s="83">
        <v>1</v>
      </c>
      <c r="U359" s="83">
        <v>13</v>
      </c>
      <c r="V359" s="24" t="s">
        <v>880</v>
      </c>
      <c r="W359" s="83">
        <v>19</v>
      </c>
      <c r="X359" s="83">
        <v>11</v>
      </c>
      <c r="Y359" s="83">
        <v>33</v>
      </c>
      <c r="Z359" s="83">
        <v>41</v>
      </c>
      <c r="AA359" s="11">
        <v>12</v>
      </c>
      <c r="AB359" s="38" t="s">
        <v>2856</v>
      </c>
      <c r="AC359" s="11" t="s">
        <v>1079</v>
      </c>
      <c r="AD359" s="11">
        <v>0</v>
      </c>
      <c r="AE359" s="11">
        <v>0</v>
      </c>
      <c r="AF359" s="11">
        <v>0</v>
      </c>
      <c r="AG359" s="11"/>
    </row>
    <row r="360" spans="1:33" ht="12.75">
      <c r="A360" s="24" t="s">
        <v>3866</v>
      </c>
      <c r="B360" s="57" t="s">
        <v>2248</v>
      </c>
      <c r="C360" s="71" t="s">
        <v>170</v>
      </c>
      <c r="D360" s="72" t="s">
        <v>2840</v>
      </c>
      <c r="E360" s="72" t="s">
        <v>2897</v>
      </c>
      <c r="F360" s="24" t="s">
        <v>2898</v>
      </c>
      <c r="G360" s="24" t="s">
        <v>2899</v>
      </c>
      <c r="H360" s="24" t="s">
        <v>4045</v>
      </c>
      <c r="I360" s="72" t="s">
        <v>2844</v>
      </c>
      <c r="J360" s="157"/>
      <c r="K360" s="161" t="s">
        <v>2900</v>
      </c>
      <c r="L360" s="157"/>
      <c r="M360" s="72" t="s">
        <v>2901</v>
      </c>
      <c r="N360" s="72" t="s">
        <v>2902</v>
      </c>
      <c r="O360" s="72" t="s">
        <v>2903</v>
      </c>
      <c r="P360" s="11">
        <v>1</v>
      </c>
      <c r="Q360" s="92">
        <v>5000</v>
      </c>
      <c r="R360" s="92">
        <v>2000</v>
      </c>
      <c r="S360" s="83">
        <v>1</v>
      </c>
      <c r="T360" s="83">
        <v>1</v>
      </c>
      <c r="U360" s="83">
        <v>13</v>
      </c>
      <c r="V360" s="24" t="s">
        <v>880</v>
      </c>
      <c r="W360" s="83">
        <v>19</v>
      </c>
      <c r="X360" s="83">
        <v>11</v>
      </c>
      <c r="Y360" s="83">
        <v>33</v>
      </c>
      <c r="Z360" s="83">
        <v>41</v>
      </c>
      <c r="AA360" s="11">
        <v>12</v>
      </c>
      <c r="AB360" s="38" t="s">
        <v>2904</v>
      </c>
      <c r="AC360" s="11" t="s">
        <v>1079</v>
      </c>
      <c r="AD360" s="11">
        <v>0</v>
      </c>
      <c r="AE360" s="11">
        <v>0</v>
      </c>
      <c r="AF360" s="11">
        <v>0</v>
      </c>
      <c r="AG360" s="11"/>
    </row>
    <row r="361" spans="1:33" ht="12.75">
      <c r="A361" s="67" t="s">
        <v>3867</v>
      </c>
      <c r="B361" s="57" t="s">
        <v>2248</v>
      </c>
      <c r="C361" s="71" t="s">
        <v>170</v>
      </c>
      <c r="D361" s="72" t="s">
        <v>2840</v>
      </c>
      <c r="E361" s="72" t="s">
        <v>2905</v>
      </c>
      <c r="F361" s="24" t="s">
        <v>2906</v>
      </c>
      <c r="G361" s="24" t="s">
        <v>2907</v>
      </c>
      <c r="H361" s="24" t="s">
        <v>4046</v>
      </c>
      <c r="I361" s="72" t="s">
        <v>2908</v>
      </c>
      <c r="J361" s="157"/>
      <c r="K361" s="74" t="s">
        <v>2909</v>
      </c>
      <c r="L361" s="157"/>
      <c r="M361" s="72" t="s">
        <v>2910</v>
      </c>
      <c r="N361" s="72" t="s">
        <v>2856</v>
      </c>
      <c r="O361" s="72" t="s">
        <v>2910</v>
      </c>
      <c r="P361" s="11">
        <v>1</v>
      </c>
      <c r="Q361" s="92">
        <v>38000</v>
      </c>
      <c r="R361" s="92">
        <v>8000</v>
      </c>
      <c r="S361" s="83">
        <v>1</v>
      </c>
      <c r="T361" s="83">
        <v>1</v>
      </c>
      <c r="U361" s="83">
        <v>13</v>
      </c>
      <c r="V361" s="24" t="s">
        <v>880</v>
      </c>
      <c r="W361" s="83">
        <v>19</v>
      </c>
      <c r="X361" s="83">
        <v>11</v>
      </c>
      <c r="Y361" s="83">
        <v>33</v>
      </c>
      <c r="Z361" s="83">
        <v>41</v>
      </c>
      <c r="AA361" s="11">
        <v>12</v>
      </c>
      <c r="AB361" s="38" t="s">
        <v>2856</v>
      </c>
      <c r="AC361" s="11" t="s">
        <v>1079</v>
      </c>
      <c r="AD361" s="11">
        <v>0</v>
      </c>
      <c r="AE361" s="11">
        <v>0</v>
      </c>
      <c r="AF361" s="11">
        <v>1</v>
      </c>
      <c r="AG361" s="11"/>
    </row>
    <row r="362" spans="1:33" ht="12.75">
      <c r="A362" s="24" t="s">
        <v>3868</v>
      </c>
      <c r="B362" s="57" t="s">
        <v>2248</v>
      </c>
      <c r="C362" s="71" t="s">
        <v>170</v>
      </c>
      <c r="D362" s="72" t="s">
        <v>2840</v>
      </c>
      <c r="E362" s="72" t="s">
        <v>2905</v>
      </c>
      <c r="F362" s="24" t="s">
        <v>2906</v>
      </c>
      <c r="G362" s="24" t="s">
        <v>2907</v>
      </c>
      <c r="H362" s="24" t="s">
        <v>4046</v>
      </c>
      <c r="I362" s="72" t="s">
        <v>2908</v>
      </c>
      <c r="J362" s="157"/>
      <c r="K362" s="74" t="s">
        <v>2909</v>
      </c>
      <c r="L362" s="157"/>
      <c r="M362" s="72" t="s">
        <v>2910</v>
      </c>
      <c r="N362" s="72" t="s">
        <v>2911</v>
      </c>
      <c r="O362" s="72" t="s">
        <v>2910</v>
      </c>
      <c r="P362" s="11">
        <v>1</v>
      </c>
      <c r="Q362" s="92">
        <v>6000</v>
      </c>
      <c r="R362" s="92">
        <v>1000</v>
      </c>
      <c r="S362" s="83">
        <v>1</v>
      </c>
      <c r="T362" s="83">
        <v>1</v>
      </c>
      <c r="U362" s="83">
        <v>13</v>
      </c>
      <c r="V362" s="24" t="s">
        <v>880</v>
      </c>
      <c r="W362" s="83">
        <v>19</v>
      </c>
      <c r="X362" s="83">
        <v>11</v>
      </c>
      <c r="Y362" s="83">
        <v>33</v>
      </c>
      <c r="Z362" s="83">
        <v>41</v>
      </c>
      <c r="AA362" s="11">
        <v>12</v>
      </c>
      <c r="AB362" s="38" t="s">
        <v>2912</v>
      </c>
      <c r="AC362" s="11" t="s">
        <v>1079</v>
      </c>
      <c r="AD362" s="11">
        <v>0</v>
      </c>
      <c r="AE362" s="11">
        <v>0</v>
      </c>
      <c r="AF362" s="11">
        <v>1</v>
      </c>
      <c r="AG362" s="11"/>
    </row>
    <row r="363" spans="1:33" ht="12.75">
      <c r="A363" s="67" t="s">
        <v>3869</v>
      </c>
      <c r="B363" s="57" t="s">
        <v>2248</v>
      </c>
      <c r="C363" s="71" t="s">
        <v>170</v>
      </c>
      <c r="D363" s="72" t="s">
        <v>2840</v>
      </c>
      <c r="E363" s="72" t="s">
        <v>2905</v>
      </c>
      <c r="F363" s="24" t="s">
        <v>2906</v>
      </c>
      <c r="G363" s="24" t="s">
        <v>2907</v>
      </c>
      <c r="H363" s="24" t="s">
        <v>4046</v>
      </c>
      <c r="I363" s="72" t="s">
        <v>2908</v>
      </c>
      <c r="J363" s="157"/>
      <c r="K363" s="74" t="s">
        <v>2909</v>
      </c>
      <c r="L363" s="157"/>
      <c r="M363" s="72" t="s">
        <v>2910</v>
      </c>
      <c r="N363" s="72" t="s">
        <v>2913</v>
      </c>
      <c r="O363" s="72" t="s">
        <v>2910</v>
      </c>
      <c r="P363" s="11">
        <v>1</v>
      </c>
      <c r="Q363" s="92">
        <v>4000</v>
      </c>
      <c r="R363" s="92">
        <v>1500</v>
      </c>
      <c r="S363" s="83">
        <v>1</v>
      </c>
      <c r="T363" s="83">
        <v>1</v>
      </c>
      <c r="U363" s="83">
        <v>13</v>
      </c>
      <c r="V363" s="24" t="s">
        <v>880</v>
      </c>
      <c r="W363" s="83">
        <v>19</v>
      </c>
      <c r="X363" s="83">
        <v>11</v>
      </c>
      <c r="Y363" s="83">
        <v>33</v>
      </c>
      <c r="Z363" s="83">
        <v>41</v>
      </c>
      <c r="AA363" s="11">
        <v>12</v>
      </c>
      <c r="AB363" s="38" t="s">
        <v>2914</v>
      </c>
      <c r="AC363" s="11" t="s">
        <v>1079</v>
      </c>
      <c r="AD363" s="11">
        <v>0</v>
      </c>
      <c r="AE363" s="11">
        <v>0</v>
      </c>
      <c r="AF363" s="11">
        <v>0</v>
      </c>
      <c r="AG363" s="11"/>
    </row>
    <row r="364" spans="1:33" ht="12.75">
      <c r="A364" s="24" t="s">
        <v>3870</v>
      </c>
      <c r="B364" s="57" t="s">
        <v>2248</v>
      </c>
      <c r="C364" s="71" t="s">
        <v>170</v>
      </c>
      <c r="D364" s="72" t="s">
        <v>2840</v>
      </c>
      <c r="E364" s="72" t="s">
        <v>2905</v>
      </c>
      <c r="F364" s="24" t="s">
        <v>2906</v>
      </c>
      <c r="G364" s="24" t="s">
        <v>2907</v>
      </c>
      <c r="H364" s="24" t="s">
        <v>4046</v>
      </c>
      <c r="I364" s="72" t="s">
        <v>2908</v>
      </c>
      <c r="J364" s="157"/>
      <c r="K364" s="74" t="s">
        <v>2909</v>
      </c>
      <c r="L364" s="157"/>
      <c r="M364" s="72" t="s">
        <v>2910</v>
      </c>
      <c r="N364" s="72" t="s">
        <v>2915</v>
      </c>
      <c r="O364" s="72" t="s">
        <v>2910</v>
      </c>
      <c r="P364" s="11">
        <v>1</v>
      </c>
      <c r="Q364" s="92">
        <v>6000</v>
      </c>
      <c r="R364" s="92">
        <v>1000</v>
      </c>
      <c r="S364" s="83">
        <v>1</v>
      </c>
      <c r="T364" s="83">
        <v>1</v>
      </c>
      <c r="U364" s="83">
        <v>13</v>
      </c>
      <c r="V364" s="24" t="s">
        <v>880</v>
      </c>
      <c r="W364" s="83">
        <v>19</v>
      </c>
      <c r="X364" s="83">
        <v>11</v>
      </c>
      <c r="Y364" s="83">
        <v>33</v>
      </c>
      <c r="Z364" s="83">
        <v>41</v>
      </c>
      <c r="AA364" s="11">
        <v>12</v>
      </c>
      <c r="AB364" s="38" t="s">
        <v>2914</v>
      </c>
      <c r="AC364" s="11" t="s">
        <v>1079</v>
      </c>
      <c r="AD364" s="11">
        <v>0</v>
      </c>
      <c r="AE364" s="11">
        <v>0</v>
      </c>
      <c r="AF364" s="11">
        <v>0</v>
      </c>
      <c r="AG364" s="11"/>
    </row>
    <row r="365" spans="1:33" ht="12.75">
      <c r="A365" s="67" t="s">
        <v>3871</v>
      </c>
      <c r="B365" s="57" t="s">
        <v>2248</v>
      </c>
      <c r="C365" s="71" t="s">
        <v>170</v>
      </c>
      <c r="D365" s="72" t="s">
        <v>2840</v>
      </c>
      <c r="E365" s="72" t="s">
        <v>2916</v>
      </c>
      <c r="F365" s="24" t="s">
        <v>4047</v>
      </c>
      <c r="G365" s="24" t="s">
        <v>2917</v>
      </c>
      <c r="H365" s="24" t="s">
        <v>4048</v>
      </c>
      <c r="I365" s="72" t="s">
        <v>2918</v>
      </c>
      <c r="J365" s="157"/>
      <c r="K365" s="136" t="s">
        <v>2919</v>
      </c>
      <c r="L365" s="157"/>
      <c r="M365" s="72" t="s">
        <v>2920</v>
      </c>
      <c r="N365" s="72" t="s">
        <v>2856</v>
      </c>
      <c r="O365" s="72" t="s">
        <v>2920</v>
      </c>
      <c r="P365" s="11">
        <v>1</v>
      </c>
      <c r="Q365" s="92">
        <v>100000</v>
      </c>
      <c r="R365" s="92">
        <v>37000</v>
      </c>
      <c r="S365" s="83">
        <v>1</v>
      </c>
      <c r="T365" s="83">
        <v>1</v>
      </c>
      <c r="U365" s="83">
        <v>13</v>
      </c>
      <c r="V365" s="24" t="s">
        <v>880</v>
      </c>
      <c r="W365" s="83">
        <v>33</v>
      </c>
      <c r="X365" s="83">
        <v>8</v>
      </c>
      <c r="Y365" s="83">
        <v>33</v>
      </c>
      <c r="Z365" s="83">
        <v>41</v>
      </c>
      <c r="AA365" s="11">
        <v>12</v>
      </c>
      <c r="AB365" s="38" t="s">
        <v>2856</v>
      </c>
      <c r="AC365" s="11" t="s">
        <v>1079</v>
      </c>
      <c r="AD365" s="11">
        <v>0</v>
      </c>
      <c r="AE365" s="11">
        <v>0</v>
      </c>
      <c r="AF365" s="11">
        <v>0</v>
      </c>
      <c r="AG365" s="11"/>
    </row>
    <row r="366" spans="1:33" ht="12.75">
      <c r="A366" s="24" t="s">
        <v>3872</v>
      </c>
      <c r="B366" s="57" t="s">
        <v>2248</v>
      </c>
      <c r="C366" s="71" t="s">
        <v>170</v>
      </c>
      <c r="D366" s="72" t="s">
        <v>2840</v>
      </c>
      <c r="E366" s="72" t="s">
        <v>2916</v>
      </c>
      <c r="F366" s="24" t="s">
        <v>4047</v>
      </c>
      <c r="G366" s="24" t="s">
        <v>2917</v>
      </c>
      <c r="H366" s="24" t="s">
        <v>4048</v>
      </c>
      <c r="I366" s="72" t="s">
        <v>2918</v>
      </c>
      <c r="J366" s="157"/>
      <c r="K366" s="136" t="s">
        <v>2919</v>
      </c>
      <c r="L366" s="157"/>
      <c r="M366" s="72" t="s">
        <v>2920</v>
      </c>
      <c r="N366" s="72" t="s">
        <v>2921</v>
      </c>
      <c r="O366" s="72" t="s">
        <v>2920</v>
      </c>
      <c r="P366" s="11">
        <v>1</v>
      </c>
      <c r="Q366" s="92">
        <v>15000</v>
      </c>
      <c r="R366" s="92">
        <v>2400</v>
      </c>
      <c r="S366" s="83">
        <v>1</v>
      </c>
      <c r="T366" s="83">
        <v>1</v>
      </c>
      <c r="U366" s="83">
        <v>13</v>
      </c>
      <c r="V366" s="24" t="s">
        <v>880</v>
      </c>
      <c r="W366" s="83">
        <v>33</v>
      </c>
      <c r="X366" s="83">
        <v>8</v>
      </c>
      <c r="Y366" s="83">
        <v>33</v>
      </c>
      <c r="Z366" s="83">
        <v>41</v>
      </c>
      <c r="AA366" s="11">
        <v>12</v>
      </c>
      <c r="AB366" s="38" t="s">
        <v>2922</v>
      </c>
      <c r="AC366" s="11" t="s">
        <v>1079</v>
      </c>
      <c r="AD366" s="11">
        <v>0</v>
      </c>
      <c r="AE366" s="11">
        <v>0</v>
      </c>
      <c r="AF366" s="11">
        <v>0</v>
      </c>
      <c r="AG366" s="11"/>
    </row>
    <row r="367" spans="1:33" ht="12.75">
      <c r="A367" s="67" t="s">
        <v>3873</v>
      </c>
      <c r="B367" s="57" t="s">
        <v>2248</v>
      </c>
      <c r="C367" s="71" t="s">
        <v>170</v>
      </c>
      <c r="D367" s="72" t="s">
        <v>2840</v>
      </c>
      <c r="E367" s="72" t="s">
        <v>2916</v>
      </c>
      <c r="F367" s="24" t="s">
        <v>4047</v>
      </c>
      <c r="G367" s="24" t="s">
        <v>2917</v>
      </c>
      <c r="H367" s="24" t="s">
        <v>4048</v>
      </c>
      <c r="I367" s="72" t="s">
        <v>2918</v>
      </c>
      <c r="J367" s="157"/>
      <c r="K367" s="136" t="s">
        <v>2919</v>
      </c>
      <c r="L367" s="157"/>
      <c r="M367" s="72" t="s">
        <v>2920</v>
      </c>
      <c r="N367" s="72" t="s">
        <v>2923</v>
      </c>
      <c r="O367" s="72" t="s">
        <v>2920</v>
      </c>
      <c r="P367" s="11">
        <v>1</v>
      </c>
      <c r="Q367" s="92">
        <v>80000</v>
      </c>
      <c r="R367" s="92">
        <v>3000</v>
      </c>
      <c r="S367" s="83">
        <v>1</v>
      </c>
      <c r="T367" s="83">
        <v>1</v>
      </c>
      <c r="U367" s="83">
        <v>13</v>
      </c>
      <c r="V367" s="24" t="s">
        <v>880</v>
      </c>
      <c r="W367" s="83">
        <v>33</v>
      </c>
      <c r="X367" s="83">
        <v>8</v>
      </c>
      <c r="Y367" s="83">
        <v>33</v>
      </c>
      <c r="Z367" s="83">
        <v>41</v>
      </c>
      <c r="AA367" s="11">
        <v>12</v>
      </c>
      <c r="AB367" s="38" t="s">
        <v>2924</v>
      </c>
      <c r="AC367" s="11" t="s">
        <v>1079</v>
      </c>
      <c r="AD367" s="11">
        <v>0</v>
      </c>
      <c r="AE367" s="11">
        <v>0</v>
      </c>
      <c r="AF367" s="11">
        <v>0</v>
      </c>
      <c r="AG367" s="11"/>
    </row>
    <row r="368" spans="1:33" ht="12.75">
      <c r="A368" s="24" t="s">
        <v>3874</v>
      </c>
      <c r="B368" s="57" t="s">
        <v>2248</v>
      </c>
      <c r="C368" s="71" t="s">
        <v>170</v>
      </c>
      <c r="D368" s="72" t="s">
        <v>2840</v>
      </c>
      <c r="E368" s="72" t="s">
        <v>2916</v>
      </c>
      <c r="F368" s="24" t="s">
        <v>4047</v>
      </c>
      <c r="G368" s="24" t="s">
        <v>2917</v>
      </c>
      <c r="H368" s="24" t="s">
        <v>4048</v>
      </c>
      <c r="I368" s="72" t="s">
        <v>2918</v>
      </c>
      <c r="J368" s="157"/>
      <c r="K368" s="136" t="s">
        <v>2919</v>
      </c>
      <c r="L368" s="157"/>
      <c r="M368" s="72" t="s">
        <v>2920</v>
      </c>
      <c r="N368" s="72" t="s">
        <v>2925</v>
      </c>
      <c r="O368" s="72" t="s">
        <v>2920</v>
      </c>
      <c r="P368" s="11">
        <v>1</v>
      </c>
      <c r="Q368" s="92">
        <v>15000</v>
      </c>
      <c r="R368" s="92">
        <v>2600</v>
      </c>
      <c r="S368" s="83">
        <v>1</v>
      </c>
      <c r="T368" s="83">
        <v>1</v>
      </c>
      <c r="U368" s="83">
        <v>13</v>
      </c>
      <c r="V368" s="24" t="s">
        <v>880</v>
      </c>
      <c r="W368" s="83">
        <v>33</v>
      </c>
      <c r="X368" s="83">
        <v>8</v>
      </c>
      <c r="Y368" s="83">
        <v>33</v>
      </c>
      <c r="Z368" s="83">
        <v>41</v>
      </c>
      <c r="AA368" s="11">
        <v>12</v>
      </c>
      <c r="AB368" s="38" t="s">
        <v>2926</v>
      </c>
      <c r="AC368" s="11" t="s">
        <v>1079</v>
      </c>
      <c r="AD368" s="11">
        <v>0</v>
      </c>
      <c r="AE368" s="11">
        <v>0</v>
      </c>
      <c r="AF368" s="11">
        <v>0</v>
      </c>
      <c r="AG368" s="11"/>
    </row>
    <row r="369" spans="1:33" ht="12.75">
      <c r="A369" s="67" t="s">
        <v>3875</v>
      </c>
      <c r="B369" s="57" t="s">
        <v>2248</v>
      </c>
      <c r="C369" s="71" t="s">
        <v>170</v>
      </c>
      <c r="D369" s="72" t="s">
        <v>2840</v>
      </c>
      <c r="E369" s="72" t="s">
        <v>2916</v>
      </c>
      <c r="F369" s="24" t="s">
        <v>4047</v>
      </c>
      <c r="G369" s="24" t="s">
        <v>2917</v>
      </c>
      <c r="H369" s="24" t="s">
        <v>4048</v>
      </c>
      <c r="I369" s="72" t="s">
        <v>2918</v>
      </c>
      <c r="J369" s="157"/>
      <c r="K369" s="136" t="s">
        <v>2919</v>
      </c>
      <c r="L369" s="157"/>
      <c r="M369" s="72" t="s">
        <v>2920</v>
      </c>
      <c r="N369" s="72" t="s">
        <v>2927</v>
      </c>
      <c r="O369" s="72" t="s">
        <v>2920</v>
      </c>
      <c r="P369" s="11">
        <v>1</v>
      </c>
      <c r="Q369" s="92">
        <v>10000</v>
      </c>
      <c r="R369" s="92">
        <v>1700</v>
      </c>
      <c r="S369" s="83">
        <v>1</v>
      </c>
      <c r="T369" s="83">
        <v>1</v>
      </c>
      <c r="U369" s="83">
        <v>13</v>
      </c>
      <c r="V369" s="24" t="s">
        <v>880</v>
      </c>
      <c r="W369" s="83">
        <v>33</v>
      </c>
      <c r="X369" s="83">
        <v>8</v>
      </c>
      <c r="Y369" s="83">
        <v>33</v>
      </c>
      <c r="Z369" s="83">
        <v>41</v>
      </c>
      <c r="AA369" s="11">
        <v>12</v>
      </c>
      <c r="AB369" s="38" t="s">
        <v>2928</v>
      </c>
      <c r="AC369" s="11" t="s">
        <v>1079</v>
      </c>
      <c r="AD369" s="11">
        <v>0</v>
      </c>
      <c r="AE369" s="11">
        <v>0</v>
      </c>
      <c r="AF369" s="11">
        <v>0</v>
      </c>
      <c r="AG369" s="11"/>
    </row>
    <row r="370" spans="1:33" ht="12.75">
      <c r="A370" s="24" t="s">
        <v>3876</v>
      </c>
      <c r="B370" s="57" t="s">
        <v>2248</v>
      </c>
      <c r="C370" s="71" t="s">
        <v>170</v>
      </c>
      <c r="D370" s="72" t="s">
        <v>2840</v>
      </c>
      <c r="E370" s="72" t="s">
        <v>2929</v>
      </c>
      <c r="F370" s="24" t="s">
        <v>2930</v>
      </c>
      <c r="G370" s="24" t="s">
        <v>2931</v>
      </c>
      <c r="H370" s="24" t="s">
        <v>4049</v>
      </c>
      <c r="I370" s="72" t="s">
        <v>2932</v>
      </c>
      <c r="J370" s="157"/>
      <c r="K370" s="74" t="s">
        <v>2933</v>
      </c>
      <c r="L370" s="157"/>
      <c r="M370" s="72" t="s">
        <v>2934</v>
      </c>
      <c r="N370" s="72" t="s">
        <v>2856</v>
      </c>
      <c r="O370" s="72" t="s">
        <v>2935</v>
      </c>
      <c r="P370" s="11">
        <v>1</v>
      </c>
      <c r="Q370" s="92">
        <v>100000</v>
      </c>
      <c r="R370" s="92">
        <v>51000</v>
      </c>
      <c r="S370" s="83">
        <v>1</v>
      </c>
      <c r="T370" s="83">
        <v>1</v>
      </c>
      <c r="U370" s="83">
        <v>13</v>
      </c>
      <c r="V370" s="24" t="s">
        <v>880</v>
      </c>
      <c r="W370" s="83">
        <v>33</v>
      </c>
      <c r="X370" s="83">
        <v>8</v>
      </c>
      <c r="Y370" s="83">
        <v>33</v>
      </c>
      <c r="Z370" s="83">
        <v>41</v>
      </c>
      <c r="AA370" s="11">
        <v>12</v>
      </c>
      <c r="AB370" s="38" t="s">
        <v>2856</v>
      </c>
      <c r="AC370" s="11" t="s">
        <v>1079</v>
      </c>
      <c r="AD370" s="11">
        <v>0</v>
      </c>
      <c r="AE370" s="11">
        <v>0</v>
      </c>
      <c r="AF370" s="11">
        <v>0</v>
      </c>
      <c r="AG370" s="11"/>
    </row>
    <row r="371" spans="1:33" ht="12.75">
      <c r="A371" s="67" t="s">
        <v>3877</v>
      </c>
      <c r="B371" s="57" t="s">
        <v>2248</v>
      </c>
      <c r="C371" s="71" t="s">
        <v>170</v>
      </c>
      <c r="D371" s="72" t="s">
        <v>2840</v>
      </c>
      <c r="E371" s="72" t="s">
        <v>2929</v>
      </c>
      <c r="F371" s="24" t="s">
        <v>2930</v>
      </c>
      <c r="G371" s="24" t="s">
        <v>2931</v>
      </c>
      <c r="H371" s="24" t="s">
        <v>4049</v>
      </c>
      <c r="I371" s="72" t="s">
        <v>2932</v>
      </c>
      <c r="J371" s="157"/>
      <c r="K371" s="74" t="s">
        <v>2933</v>
      </c>
      <c r="L371" s="157"/>
      <c r="M371" s="72" t="s">
        <v>2934</v>
      </c>
      <c r="N371" s="72" t="s">
        <v>2936</v>
      </c>
      <c r="O371" s="72" t="s">
        <v>2934</v>
      </c>
      <c r="P371" s="11">
        <v>1</v>
      </c>
      <c r="Q371" s="92">
        <v>25000</v>
      </c>
      <c r="R371" s="92">
        <v>4000</v>
      </c>
      <c r="S371" s="83">
        <v>1</v>
      </c>
      <c r="T371" s="83">
        <v>1</v>
      </c>
      <c r="U371" s="83">
        <v>13</v>
      </c>
      <c r="V371" s="24" t="s">
        <v>880</v>
      </c>
      <c r="W371" s="83">
        <v>33</v>
      </c>
      <c r="X371" s="83">
        <v>8</v>
      </c>
      <c r="Y371" s="83">
        <v>33</v>
      </c>
      <c r="Z371" s="83">
        <v>41</v>
      </c>
      <c r="AA371" s="11">
        <v>12</v>
      </c>
      <c r="AB371" s="38" t="s">
        <v>2937</v>
      </c>
      <c r="AC371" s="11" t="s">
        <v>1079</v>
      </c>
      <c r="AD371" s="11">
        <v>0</v>
      </c>
      <c r="AE371" s="11">
        <v>0</v>
      </c>
      <c r="AF371" s="11">
        <v>0</v>
      </c>
      <c r="AG371" s="11"/>
    </row>
    <row r="372" spans="1:33" ht="12.75">
      <c r="A372" s="24" t="s">
        <v>3878</v>
      </c>
      <c r="B372" s="57" t="s">
        <v>2248</v>
      </c>
      <c r="C372" s="71" t="s">
        <v>170</v>
      </c>
      <c r="D372" s="72" t="s">
        <v>2840</v>
      </c>
      <c r="E372" s="72" t="s">
        <v>2929</v>
      </c>
      <c r="F372" s="24" t="s">
        <v>2930</v>
      </c>
      <c r="G372" s="24" t="s">
        <v>2931</v>
      </c>
      <c r="H372" s="24" t="s">
        <v>4049</v>
      </c>
      <c r="I372" s="72" t="s">
        <v>2932</v>
      </c>
      <c r="J372" s="157"/>
      <c r="K372" s="74" t="s">
        <v>2933</v>
      </c>
      <c r="L372" s="157"/>
      <c r="M372" s="72" t="s">
        <v>2934</v>
      </c>
      <c r="N372" s="72" t="s">
        <v>2938</v>
      </c>
      <c r="O372" s="72" t="s">
        <v>2939</v>
      </c>
      <c r="P372" s="11">
        <v>1</v>
      </c>
      <c r="Q372" s="92">
        <v>160000</v>
      </c>
      <c r="R372" s="92">
        <v>8500</v>
      </c>
      <c r="S372" s="83">
        <v>1</v>
      </c>
      <c r="T372" s="83">
        <v>1</v>
      </c>
      <c r="U372" s="83">
        <v>13</v>
      </c>
      <c r="V372" s="24" t="s">
        <v>880</v>
      </c>
      <c r="W372" s="83">
        <v>33</v>
      </c>
      <c r="X372" s="83">
        <v>8</v>
      </c>
      <c r="Y372" s="83">
        <v>33</v>
      </c>
      <c r="Z372" s="83">
        <v>41</v>
      </c>
      <c r="AA372" s="11">
        <v>12</v>
      </c>
      <c r="AB372" s="38" t="s">
        <v>2937</v>
      </c>
      <c r="AC372" s="11" t="s">
        <v>1079</v>
      </c>
      <c r="AD372" s="11">
        <v>0</v>
      </c>
      <c r="AE372" s="11">
        <v>0</v>
      </c>
      <c r="AF372" s="11">
        <v>0</v>
      </c>
      <c r="AG372" s="11"/>
    </row>
    <row r="373" spans="1:33" ht="12.75">
      <c r="A373" s="67" t="s">
        <v>3879</v>
      </c>
      <c r="B373" s="57" t="s">
        <v>2248</v>
      </c>
      <c r="C373" s="71" t="s">
        <v>170</v>
      </c>
      <c r="D373" s="72" t="s">
        <v>2840</v>
      </c>
      <c r="E373" s="72" t="s">
        <v>2929</v>
      </c>
      <c r="F373" s="24" t="s">
        <v>2930</v>
      </c>
      <c r="G373" s="24" t="s">
        <v>2931</v>
      </c>
      <c r="H373" s="24" t="s">
        <v>4049</v>
      </c>
      <c r="I373" s="72" t="s">
        <v>2932</v>
      </c>
      <c r="J373" s="157"/>
      <c r="K373" s="74" t="s">
        <v>2933</v>
      </c>
      <c r="L373" s="157"/>
      <c r="M373" s="72" t="s">
        <v>2934</v>
      </c>
      <c r="N373" s="72" t="s">
        <v>2940</v>
      </c>
      <c r="O373" s="72" t="s">
        <v>2941</v>
      </c>
      <c r="P373" s="11">
        <v>1</v>
      </c>
      <c r="Q373" s="92">
        <v>25000</v>
      </c>
      <c r="R373" s="92">
        <v>3000</v>
      </c>
      <c r="S373" s="83">
        <v>1</v>
      </c>
      <c r="T373" s="83">
        <v>1</v>
      </c>
      <c r="U373" s="83">
        <v>13</v>
      </c>
      <c r="V373" s="24" t="s">
        <v>880</v>
      </c>
      <c r="W373" s="83">
        <v>33</v>
      </c>
      <c r="X373" s="83">
        <v>8</v>
      </c>
      <c r="Y373" s="83">
        <v>33</v>
      </c>
      <c r="Z373" s="83">
        <v>41</v>
      </c>
      <c r="AA373" s="11">
        <v>12</v>
      </c>
      <c r="AB373" s="38" t="s">
        <v>2940</v>
      </c>
      <c r="AC373" s="11" t="s">
        <v>1079</v>
      </c>
      <c r="AD373" s="11">
        <v>0</v>
      </c>
      <c r="AE373" s="11">
        <v>0</v>
      </c>
      <c r="AF373" s="11">
        <v>0</v>
      </c>
      <c r="AG373" s="11"/>
    </row>
    <row r="374" spans="1:33" ht="12.75">
      <c r="A374" s="24" t="s">
        <v>3880</v>
      </c>
      <c r="B374" s="57" t="s">
        <v>2248</v>
      </c>
      <c r="C374" s="71" t="s">
        <v>170</v>
      </c>
      <c r="D374" s="72" t="s">
        <v>2840</v>
      </c>
      <c r="E374" s="72" t="s">
        <v>2929</v>
      </c>
      <c r="F374" s="24" t="s">
        <v>2930</v>
      </c>
      <c r="G374" s="24" t="s">
        <v>2931</v>
      </c>
      <c r="H374" s="24" t="s">
        <v>4049</v>
      </c>
      <c r="I374" s="72" t="s">
        <v>2932</v>
      </c>
      <c r="J374" s="157"/>
      <c r="K374" s="74" t="s">
        <v>2933</v>
      </c>
      <c r="L374" s="157"/>
      <c r="M374" s="72" t="s">
        <v>2934</v>
      </c>
      <c r="N374" s="72" t="s">
        <v>2942</v>
      </c>
      <c r="O374" s="72" t="s">
        <v>2943</v>
      </c>
      <c r="P374" s="11">
        <v>1</v>
      </c>
      <c r="Q374" s="92">
        <v>30000</v>
      </c>
      <c r="R374" s="92">
        <v>1700</v>
      </c>
      <c r="S374" s="83">
        <v>1</v>
      </c>
      <c r="T374" s="83">
        <v>1</v>
      </c>
      <c r="U374" s="83">
        <v>13</v>
      </c>
      <c r="V374" s="24" t="s">
        <v>880</v>
      </c>
      <c r="W374" s="83">
        <v>33</v>
      </c>
      <c r="X374" s="83">
        <v>8</v>
      </c>
      <c r="Y374" s="83">
        <v>33</v>
      </c>
      <c r="Z374" s="83">
        <v>41</v>
      </c>
      <c r="AA374" s="11">
        <v>12</v>
      </c>
      <c r="AB374" s="38" t="s">
        <v>2937</v>
      </c>
      <c r="AC374" s="11" t="s">
        <v>1079</v>
      </c>
      <c r="AD374" s="11">
        <v>0</v>
      </c>
      <c r="AE374" s="11">
        <v>0</v>
      </c>
      <c r="AF374" s="11">
        <v>0</v>
      </c>
      <c r="AG374" s="11"/>
    </row>
    <row r="375" spans="1:33" ht="12.75">
      <c r="A375" s="67" t="s">
        <v>3881</v>
      </c>
      <c r="B375" s="57" t="s">
        <v>2248</v>
      </c>
      <c r="C375" s="71" t="s">
        <v>170</v>
      </c>
      <c r="D375" s="72" t="s">
        <v>2840</v>
      </c>
      <c r="E375" s="72" t="s">
        <v>2929</v>
      </c>
      <c r="F375" s="24" t="s">
        <v>2930</v>
      </c>
      <c r="G375" s="24" t="s">
        <v>2931</v>
      </c>
      <c r="H375" s="24" t="s">
        <v>4049</v>
      </c>
      <c r="I375" s="72" t="s">
        <v>2932</v>
      </c>
      <c r="J375" s="157"/>
      <c r="K375" s="74" t="s">
        <v>2933</v>
      </c>
      <c r="L375" s="157"/>
      <c r="M375" s="72" t="s">
        <v>2934</v>
      </c>
      <c r="N375" s="72" t="s">
        <v>2944</v>
      </c>
      <c r="O375" s="72" t="s">
        <v>2934</v>
      </c>
      <c r="P375" s="11">
        <v>1</v>
      </c>
      <c r="Q375" s="92">
        <v>4500</v>
      </c>
      <c r="R375" s="92">
        <v>4500</v>
      </c>
      <c r="S375" s="83">
        <v>1</v>
      </c>
      <c r="T375" s="83">
        <v>1</v>
      </c>
      <c r="U375" s="83">
        <v>13</v>
      </c>
      <c r="V375" s="24" t="s">
        <v>880</v>
      </c>
      <c r="W375" s="83">
        <v>33</v>
      </c>
      <c r="X375" s="83">
        <v>8</v>
      </c>
      <c r="Y375" s="83">
        <v>33</v>
      </c>
      <c r="Z375" s="83">
        <v>41</v>
      </c>
      <c r="AA375" s="11">
        <v>12</v>
      </c>
      <c r="AB375" s="38" t="s">
        <v>2945</v>
      </c>
      <c r="AC375" s="11" t="s">
        <v>1079</v>
      </c>
      <c r="AD375" s="11">
        <v>0</v>
      </c>
      <c r="AE375" s="11">
        <v>0</v>
      </c>
      <c r="AF375" s="11">
        <v>1</v>
      </c>
      <c r="AG375" s="11"/>
    </row>
    <row r="376" spans="1:33" ht="12.75">
      <c r="A376" s="24" t="s">
        <v>3882</v>
      </c>
      <c r="B376" s="57" t="s">
        <v>2248</v>
      </c>
      <c r="C376" s="71" t="s">
        <v>170</v>
      </c>
      <c r="D376" s="72" t="s">
        <v>2840</v>
      </c>
      <c r="E376" s="11" t="s">
        <v>2946</v>
      </c>
      <c r="F376" s="24">
        <v>80002261</v>
      </c>
      <c r="G376" s="24" t="s">
        <v>2947</v>
      </c>
      <c r="H376" s="24" t="s">
        <v>4050</v>
      </c>
      <c r="I376" s="72" t="s">
        <v>2948</v>
      </c>
      <c r="J376" s="157"/>
      <c r="K376" s="74" t="s">
        <v>2949</v>
      </c>
      <c r="L376" s="157"/>
      <c r="M376" s="72" t="s">
        <v>2950</v>
      </c>
      <c r="N376" s="72" t="s">
        <v>2856</v>
      </c>
      <c r="O376" s="72" t="s">
        <v>2950</v>
      </c>
      <c r="P376" s="11">
        <v>1</v>
      </c>
      <c r="Q376" s="92">
        <v>79800</v>
      </c>
      <c r="R376" s="92">
        <v>9000</v>
      </c>
      <c r="S376" s="83">
        <v>1</v>
      </c>
      <c r="T376" s="83">
        <v>1</v>
      </c>
      <c r="U376" s="83">
        <v>13</v>
      </c>
      <c r="V376" s="24" t="s">
        <v>880</v>
      </c>
      <c r="W376" s="83">
        <v>33</v>
      </c>
      <c r="X376" s="83">
        <v>8</v>
      </c>
      <c r="Y376" s="83">
        <v>33</v>
      </c>
      <c r="Z376" s="83">
        <v>41</v>
      </c>
      <c r="AA376" s="11">
        <v>12</v>
      </c>
      <c r="AB376" s="38" t="s">
        <v>2856</v>
      </c>
      <c r="AC376" s="11" t="s">
        <v>1079</v>
      </c>
      <c r="AD376" s="11">
        <v>0</v>
      </c>
      <c r="AE376" s="11">
        <v>0</v>
      </c>
      <c r="AF376" s="11">
        <v>0</v>
      </c>
      <c r="AG376" s="11"/>
    </row>
    <row r="377" spans="1:33" ht="12.75">
      <c r="A377" s="67" t="s">
        <v>3883</v>
      </c>
      <c r="B377" s="57" t="s">
        <v>2248</v>
      </c>
      <c r="C377" s="71" t="s">
        <v>170</v>
      </c>
      <c r="D377" s="72" t="s">
        <v>2840</v>
      </c>
      <c r="E377" s="11" t="s">
        <v>2946</v>
      </c>
      <c r="F377" s="24">
        <v>80002261</v>
      </c>
      <c r="G377" s="24" t="s">
        <v>2947</v>
      </c>
      <c r="H377" s="24" t="s">
        <v>4050</v>
      </c>
      <c r="I377" s="72" t="s">
        <v>2948</v>
      </c>
      <c r="J377" s="157"/>
      <c r="K377" s="74" t="s">
        <v>2949</v>
      </c>
      <c r="L377" s="157"/>
      <c r="M377" s="72" t="s">
        <v>2950</v>
      </c>
      <c r="N377" s="72" t="s">
        <v>2951</v>
      </c>
      <c r="O377" s="72" t="s">
        <v>2950</v>
      </c>
      <c r="P377" s="11">
        <v>1</v>
      </c>
      <c r="Q377" s="92">
        <v>20000</v>
      </c>
      <c r="R377" s="92">
        <v>1000</v>
      </c>
      <c r="S377" s="83">
        <v>1</v>
      </c>
      <c r="T377" s="83">
        <v>1</v>
      </c>
      <c r="U377" s="83">
        <v>13</v>
      </c>
      <c r="V377" s="24" t="s">
        <v>880</v>
      </c>
      <c r="W377" s="83">
        <v>33</v>
      </c>
      <c r="X377" s="83">
        <v>8</v>
      </c>
      <c r="Y377" s="83">
        <v>33</v>
      </c>
      <c r="Z377" s="83">
        <v>41</v>
      </c>
      <c r="AA377" s="11">
        <v>12</v>
      </c>
      <c r="AB377" s="38" t="s">
        <v>2952</v>
      </c>
      <c r="AC377" s="11" t="s">
        <v>1079</v>
      </c>
      <c r="AD377" s="11">
        <v>0</v>
      </c>
      <c r="AE377" s="11">
        <v>0</v>
      </c>
      <c r="AF377" s="11">
        <v>0</v>
      </c>
      <c r="AG377" s="11"/>
    </row>
    <row r="378" spans="1:33" ht="12.75">
      <c r="A378" s="24" t="s">
        <v>3884</v>
      </c>
      <c r="B378" s="57" t="s">
        <v>2248</v>
      </c>
      <c r="C378" s="71" t="s">
        <v>170</v>
      </c>
      <c r="D378" s="72" t="s">
        <v>2840</v>
      </c>
      <c r="E378" s="11" t="s">
        <v>2946</v>
      </c>
      <c r="F378" s="24">
        <v>80002261</v>
      </c>
      <c r="G378" s="24" t="s">
        <v>2947</v>
      </c>
      <c r="H378" s="24" t="s">
        <v>4050</v>
      </c>
      <c r="I378" s="72" t="s">
        <v>2948</v>
      </c>
      <c r="J378" s="157"/>
      <c r="K378" s="74" t="s">
        <v>2949</v>
      </c>
      <c r="L378" s="157"/>
      <c r="M378" s="72" t="s">
        <v>2950</v>
      </c>
      <c r="N378" s="72" t="s">
        <v>2953</v>
      </c>
      <c r="O378" s="72" t="s">
        <v>2950</v>
      </c>
      <c r="P378" s="11">
        <v>1</v>
      </c>
      <c r="Q378" s="92">
        <v>11000</v>
      </c>
      <c r="R378" s="92">
        <v>1000</v>
      </c>
      <c r="S378" s="83">
        <v>1</v>
      </c>
      <c r="T378" s="83">
        <v>1</v>
      </c>
      <c r="U378" s="83">
        <v>13</v>
      </c>
      <c r="V378" s="24" t="s">
        <v>880</v>
      </c>
      <c r="W378" s="83">
        <v>33</v>
      </c>
      <c r="X378" s="83">
        <v>8</v>
      </c>
      <c r="Y378" s="83">
        <v>33</v>
      </c>
      <c r="Z378" s="83">
        <v>41</v>
      </c>
      <c r="AA378" s="11">
        <v>12</v>
      </c>
      <c r="AB378" s="38" t="s">
        <v>2952</v>
      </c>
      <c r="AC378" s="11" t="s">
        <v>1079</v>
      </c>
      <c r="AD378" s="11">
        <v>0</v>
      </c>
      <c r="AE378" s="11">
        <v>0</v>
      </c>
      <c r="AF378" s="11">
        <v>0</v>
      </c>
      <c r="AG378" s="11"/>
    </row>
    <row r="379" spans="1:33" ht="12.75">
      <c r="A379" s="67" t="s">
        <v>3885</v>
      </c>
      <c r="B379" s="57" t="s">
        <v>2248</v>
      </c>
      <c r="C379" s="71" t="s">
        <v>170</v>
      </c>
      <c r="D379" s="72" t="s">
        <v>2840</v>
      </c>
      <c r="E379" s="11" t="s">
        <v>2954</v>
      </c>
      <c r="F379" s="24">
        <v>8000139</v>
      </c>
      <c r="G379" s="24" t="s">
        <v>2955</v>
      </c>
      <c r="H379" s="24" t="s">
        <v>4051</v>
      </c>
      <c r="I379" s="72" t="s">
        <v>2956</v>
      </c>
      <c r="J379" s="157"/>
      <c r="K379" s="74" t="s">
        <v>2957</v>
      </c>
      <c r="L379" s="157"/>
      <c r="M379" s="72" t="s">
        <v>2958</v>
      </c>
      <c r="N379" s="72" t="s">
        <v>2856</v>
      </c>
      <c r="O379" s="72" t="s">
        <v>2959</v>
      </c>
      <c r="P379" s="11">
        <v>1</v>
      </c>
      <c r="Q379" s="92">
        <v>30000</v>
      </c>
      <c r="R379" s="92">
        <v>28000</v>
      </c>
      <c r="S379" s="83">
        <v>1</v>
      </c>
      <c r="T379" s="83">
        <v>1</v>
      </c>
      <c r="U379" s="83">
        <v>13</v>
      </c>
      <c r="V379" s="24" t="s">
        <v>880</v>
      </c>
      <c r="W379" s="83">
        <v>33</v>
      </c>
      <c r="X379" s="83">
        <v>8</v>
      </c>
      <c r="Y379" s="83">
        <v>33</v>
      </c>
      <c r="Z379" s="83">
        <v>41</v>
      </c>
      <c r="AA379" s="11">
        <v>12</v>
      </c>
      <c r="AB379" s="38" t="s">
        <v>2856</v>
      </c>
      <c r="AC379" s="11" t="s">
        <v>1079</v>
      </c>
      <c r="AD379" s="11">
        <v>0</v>
      </c>
      <c r="AE379" s="11">
        <v>0</v>
      </c>
      <c r="AF379" s="11">
        <v>0</v>
      </c>
      <c r="AG379" s="11"/>
    </row>
    <row r="380" spans="1:33" ht="12.75">
      <c r="A380" s="24" t="s">
        <v>3886</v>
      </c>
      <c r="B380" s="57" t="s">
        <v>2248</v>
      </c>
      <c r="C380" s="71" t="s">
        <v>170</v>
      </c>
      <c r="D380" s="72" t="s">
        <v>2840</v>
      </c>
      <c r="E380" s="11" t="s">
        <v>2954</v>
      </c>
      <c r="F380" s="24">
        <v>8000139</v>
      </c>
      <c r="G380" s="24" t="s">
        <v>2955</v>
      </c>
      <c r="H380" s="24" t="s">
        <v>4051</v>
      </c>
      <c r="I380" s="72" t="s">
        <v>2956</v>
      </c>
      <c r="J380" s="157"/>
      <c r="K380" s="74" t="s">
        <v>2957</v>
      </c>
      <c r="L380" s="157"/>
      <c r="M380" s="72" t="s">
        <v>2958</v>
      </c>
      <c r="N380" s="72" t="s">
        <v>2960</v>
      </c>
      <c r="O380" s="72" t="s">
        <v>2959</v>
      </c>
      <c r="P380" s="11">
        <v>1</v>
      </c>
      <c r="Q380" s="92">
        <v>11880</v>
      </c>
      <c r="R380" s="92">
        <v>500</v>
      </c>
      <c r="S380" s="83">
        <v>1</v>
      </c>
      <c r="T380" s="83">
        <v>1</v>
      </c>
      <c r="U380" s="83">
        <v>13</v>
      </c>
      <c r="V380" s="24" t="s">
        <v>880</v>
      </c>
      <c r="W380" s="83">
        <v>33</v>
      </c>
      <c r="X380" s="83">
        <v>8</v>
      </c>
      <c r="Y380" s="83">
        <v>33</v>
      </c>
      <c r="Z380" s="83">
        <v>41</v>
      </c>
      <c r="AA380" s="11">
        <v>12</v>
      </c>
      <c r="AB380" s="38" t="s">
        <v>2961</v>
      </c>
      <c r="AC380" s="11" t="s">
        <v>1079</v>
      </c>
      <c r="AD380" s="11">
        <v>0</v>
      </c>
      <c r="AE380" s="11">
        <v>0</v>
      </c>
      <c r="AF380" s="11">
        <v>0</v>
      </c>
      <c r="AG380" s="11"/>
    </row>
    <row r="381" spans="1:33" ht="12.75">
      <c r="A381" s="67" t="s">
        <v>3887</v>
      </c>
      <c r="B381" s="57" t="s">
        <v>2248</v>
      </c>
      <c r="C381" s="71" t="s">
        <v>170</v>
      </c>
      <c r="D381" s="72" t="s">
        <v>2840</v>
      </c>
      <c r="E381" s="72" t="s">
        <v>2962</v>
      </c>
      <c r="F381" s="24" t="s">
        <v>2963</v>
      </c>
      <c r="G381" s="24" t="s">
        <v>2964</v>
      </c>
      <c r="H381" s="24" t="s">
        <v>4052</v>
      </c>
      <c r="I381" s="72" t="s">
        <v>2918</v>
      </c>
      <c r="J381" s="157"/>
      <c r="K381" s="157"/>
      <c r="L381" s="157"/>
      <c r="M381" s="72" t="s">
        <v>2890</v>
      </c>
      <c r="N381" s="72" t="s">
        <v>2856</v>
      </c>
      <c r="O381" s="72" t="s">
        <v>2965</v>
      </c>
      <c r="P381" s="11">
        <v>1</v>
      </c>
      <c r="Q381" s="92">
        <v>50000</v>
      </c>
      <c r="R381" s="92">
        <v>30000</v>
      </c>
      <c r="S381" s="83">
        <v>1</v>
      </c>
      <c r="T381" s="83">
        <v>1</v>
      </c>
      <c r="U381" s="83">
        <v>13</v>
      </c>
      <c r="V381" s="24" t="s">
        <v>819</v>
      </c>
      <c r="W381" s="83">
        <v>33</v>
      </c>
      <c r="X381" s="83">
        <v>8</v>
      </c>
      <c r="Y381" s="83">
        <v>33</v>
      </c>
      <c r="Z381" s="83">
        <v>41</v>
      </c>
      <c r="AA381" s="11">
        <v>12</v>
      </c>
      <c r="AB381" s="38" t="s">
        <v>2856</v>
      </c>
      <c r="AC381" s="11" t="s">
        <v>1079</v>
      </c>
      <c r="AD381" s="11">
        <v>0</v>
      </c>
      <c r="AE381" s="11">
        <v>0</v>
      </c>
      <c r="AF381" s="11">
        <v>0</v>
      </c>
      <c r="AG381" s="11"/>
    </row>
    <row r="382" spans="1:33" ht="12.75">
      <c r="A382" s="24" t="s">
        <v>3888</v>
      </c>
      <c r="B382" s="57" t="s">
        <v>2248</v>
      </c>
      <c r="C382" s="71" t="s">
        <v>170</v>
      </c>
      <c r="D382" s="72" t="s">
        <v>2840</v>
      </c>
      <c r="E382" s="72" t="s">
        <v>2962</v>
      </c>
      <c r="F382" s="24" t="s">
        <v>2963</v>
      </c>
      <c r="G382" s="24" t="s">
        <v>2964</v>
      </c>
      <c r="H382" s="24" t="s">
        <v>4052</v>
      </c>
      <c r="I382" s="72" t="s">
        <v>2918</v>
      </c>
      <c r="J382" s="157"/>
      <c r="K382" s="157"/>
      <c r="L382" s="157"/>
      <c r="M382" s="72" t="s">
        <v>2890</v>
      </c>
      <c r="N382" s="72" t="s">
        <v>2966</v>
      </c>
      <c r="O382" s="72" t="s">
        <v>2965</v>
      </c>
      <c r="P382" s="11">
        <v>1</v>
      </c>
      <c r="Q382" s="92">
        <v>7000</v>
      </c>
      <c r="R382" s="92">
        <v>2200</v>
      </c>
      <c r="S382" s="83">
        <v>1</v>
      </c>
      <c r="T382" s="83">
        <v>1</v>
      </c>
      <c r="U382" s="83">
        <v>13</v>
      </c>
      <c r="V382" s="24" t="s">
        <v>819</v>
      </c>
      <c r="W382" s="83">
        <v>33</v>
      </c>
      <c r="X382" s="83">
        <v>8</v>
      </c>
      <c r="Y382" s="83">
        <v>33</v>
      </c>
      <c r="Z382" s="83">
        <v>41</v>
      </c>
      <c r="AA382" s="11">
        <v>12</v>
      </c>
      <c r="AB382" s="38" t="s">
        <v>2967</v>
      </c>
      <c r="AC382" s="11" t="s">
        <v>1079</v>
      </c>
      <c r="AD382" s="11">
        <v>0</v>
      </c>
      <c r="AE382" s="11">
        <v>0</v>
      </c>
      <c r="AF382" s="11">
        <v>1</v>
      </c>
      <c r="AG382" s="11"/>
    </row>
    <row r="383" spans="1:33" ht="12.75">
      <c r="A383" s="67" t="s">
        <v>3889</v>
      </c>
      <c r="B383" s="57" t="s">
        <v>2248</v>
      </c>
      <c r="C383" s="71" t="s">
        <v>170</v>
      </c>
      <c r="D383" s="72" t="s">
        <v>2840</v>
      </c>
      <c r="E383" s="72" t="s">
        <v>2962</v>
      </c>
      <c r="F383" s="24" t="s">
        <v>2963</v>
      </c>
      <c r="G383" s="24" t="s">
        <v>2964</v>
      </c>
      <c r="H383" s="24" t="s">
        <v>4052</v>
      </c>
      <c r="I383" s="72" t="s">
        <v>2918</v>
      </c>
      <c r="J383" s="157"/>
      <c r="K383" s="157"/>
      <c r="L383" s="157"/>
      <c r="M383" s="72" t="s">
        <v>2890</v>
      </c>
      <c r="N383" s="72" t="s">
        <v>2968</v>
      </c>
      <c r="O383" s="72" t="s">
        <v>2965</v>
      </c>
      <c r="P383" s="11">
        <v>1</v>
      </c>
      <c r="Q383" s="92">
        <v>10000</v>
      </c>
      <c r="R383" s="92">
        <v>3400</v>
      </c>
      <c r="S383" s="83">
        <v>1</v>
      </c>
      <c r="T383" s="83">
        <v>1</v>
      </c>
      <c r="U383" s="83">
        <v>13</v>
      </c>
      <c r="V383" s="24" t="s">
        <v>819</v>
      </c>
      <c r="W383" s="83">
        <v>33</v>
      </c>
      <c r="X383" s="83">
        <v>8</v>
      </c>
      <c r="Y383" s="83">
        <v>33</v>
      </c>
      <c r="Z383" s="83">
        <v>41</v>
      </c>
      <c r="AA383" s="11">
        <v>12</v>
      </c>
      <c r="AB383" s="38" t="s">
        <v>2969</v>
      </c>
      <c r="AC383" s="11" t="s">
        <v>1079</v>
      </c>
      <c r="AD383" s="11">
        <v>0</v>
      </c>
      <c r="AE383" s="11">
        <v>0</v>
      </c>
      <c r="AF383" s="11">
        <v>1</v>
      </c>
      <c r="AG383" s="11"/>
    </row>
    <row r="384" spans="1:33" ht="12.75">
      <c r="A384" s="24" t="s">
        <v>3890</v>
      </c>
      <c r="B384" s="57" t="s">
        <v>2248</v>
      </c>
      <c r="C384" s="71" t="s">
        <v>170</v>
      </c>
      <c r="D384" s="72" t="s">
        <v>2840</v>
      </c>
      <c r="E384" s="72" t="s">
        <v>2970</v>
      </c>
      <c r="F384" s="24" t="s">
        <v>2971</v>
      </c>
      <c r="G384" s="24" t="s">
        <v>2972</v>
      </c>
      <c r="H384" s="24" t="s">
        <v>4053</v>
      </c>
      <c r="I384" s="72" t="s">
        <v>2973</v>
      </c>
      <c r="J384" s="157"/>
      <c r="K384" s="74" t="s">
        <v>2974</v>
      </c>
      <c r="L384" s="157"/>
      <c r="M384" s="72" t="s">
        <v>2975</v>
      </c>
      <c r="N384" s="72" t="s">
        <v>2856</v>
      </c>
      <c r="O384" s="72" t="s">
        <v>2976</v>
      </c>
      <c r="P384" s="11">
        <v>1</v>
      </c>
      <c r="Q384" s="92">
        <v>60000</v>
      </c>
      <c r="R384" s="92">
        <v>47000</v>
      </c>
      <c r="S384" s="83">
        <v>1</v>
      </c>
      <c r="T384" s="83">
        <v>1</v>
      </c>
      <c r="U384" s="83">
        <v>13</v>
      </c>
      <c r="V384" s="24" t="s">
        <v>880</v>
      </c>
      <c r="W384" s="83">
        <v>33</v>
      </c>
      <c r="X384" s="83">
        <v>8</v>
      </c>
      <c r="Y384" s="83">
        <v>33</v>
      </c>
      <c r="Z384" s="83">
        <v>41</v>
      </c>
      <c r="AA384" s="11">
        <v>12</v>
      </c>
      <c r="AB384" s="38" t="s">
        <v>2856</v>
      </c>
      <c r="AC384" s="11" t="s">
        <v>1079</v>
      </c>
      <c r="AD384" s="11">
        <v>0</v>
      </c>
      <c r="AE384" s="11">
        <v>1</v>
      </c>
      <c r="AF384" s="11">
        <v>0</v>
      </c>
      <c r="AG384" s="11"/>
    </row>
    <row r="385" spans="1:33" ht="12.75">
      <c r="A385" s="67" t="s">
        <v>3891</v>
      </c>
      <c r="B385" s="57" t="s">
        <v>2248</v>
      </c>
      <c r="C385" s="71" t="s">
        <v>170</v>
      </c>
      <c r="D385" s="72" t="s">
        <v>2840</v>
      </c>
      <c r="E385" s="72" t="s">
        <v>2977</v>
      </c>
      <c r="F385" s="24" t="s">
        <v>2978</v>
      </c>
      <c r="G385" s="24" t="s">
        <v>2979</v>
      </c>
      <c r="H385" s="24" t="s">
        <v>4054</v>
      </c>
      <c r="I385" s="72" t="s">
        <v>2980</v>
      </c>
      <c r="J385" s="157"/>
      <c r="K385" s="74" t="s">
        <v>2981</v>
      </c>
      <c r="L385" s="157"/>
      <c r="M385" s="72" t="s">
        <v>2982</v>
      </c>
      <c r="N385" s="72" t="s">
        <v>2856</v>
      </c>
      <c r="O385" s="72" t="s">
        <v>2982</v>
      </c>
      <c r="P385" s="11">
        <v>1</v>
      </c>
      <c r="Q385" s="92">
        <v>700000</v>
      </c>
      <c r="R385" s="92">
        <v>119000</v>
      </c>
      <c r="S385" s="83">
        <v>1</v>
      </c>
      <c r="T385" s="83">
        <v>1</v>
      </c>
      <c r="U385" s="83">
        <v>13</v>
      </c>
      <c r="V385" s="24" t="s">
        <v>829</v>
      </c>
      <c r="W385" s="83">
        <v>33</v>
      </c>
      <c r="X385" s="83">
        <v>19</v>
      </c>
      <c r="Y385" s="83">
        <v>11</v>
      </c>
      <c r="Z385" s="83">
        <v>41</v>
      </c>
      <c r="AA385" s="11">
        <v>12</v>
      </c>
      <c r="AB385" s="38" t="s">
        <v>2856</v>
      </c>
      <c r="AC385" s="11" t="s">
        <v>1079</v>
      </c>
      <c r="AD385" s="11">
        <v>4</v>
      </c>
      <c r="AE385" s="11">
        <v>6</v>
      </c>
      <c r="AF385" s="11">
        <v>4</v>
      </c>
      <c r="AG385" s="11"/>
    </row>
    <row r="386" spans="1:33" ht="12.75">
      <c r="A386" s="24" t="s">
        <v>3892</v>
      </c>
      <c r="B386" s="57" t="s">
        <v>2248</v>
      </c>
      <c r="C386" s="71" t="s">
        <v>170</v>
      </c>
      <c r="D386" s="72" t="s">
        <v>2840</v>
      </c>
      <c r="E386" s="72" t="s">
        <v>2977</v>
      </c>
      <c r="F386" s="24" t="s">
        <v>2978</v>
      </c>
      <c r="G386" s="24" t="s">
        <v>2979</v>
      </c>
      <c r="H386" s="24" t="s">
        <v>4054</v>
      </c>
      <c r="I386" s="72" t="s">
        <v>2980</v>
      </c>
      <c r="J386" s="157"/>
      <c r="K386" s="74" t="s">
        <v>2981</v>
      </c>
      <c r="L386" s="157"/>
      <c r="M386" s="72" t="s">
        <v>2982</v>
      </c>
      <c r="N386" s="72" t="s">
        <v>2983</v>
      </c>
      <c r="O386" s="72" t="s">
        <v>2984</v>
      </c>
      <c r="P386" s="11">
        <v>1</v>
      </c>
      <c r="Q386" s="92">
        <v>40000</v>
      </c>
      <c r="R386" s="92">
        <v>12000</v>
      </c>
      <c r="S386" s="83">
        <v>1</v>
      </c>
      <c r="T386" s="83">
        <v>1</v>
      </c>
      <c r="U386" s="83">
        <v>13</v>
      </c>
      <c r="V386" s="24" t="s">
        <v>829</v>
      </c>
      <c r="W386" s="83">
        <v>8</v>
      </c>
      <c r="X386" s="83">
        <v>33</v>
      </c>
      <c r="Y386" s="83">
        <v>11</v>
      </c>
      <c r="Z386" s="83">
        <v>41</v>
      </c>
      <c r="AA386" s="11">
        <v>12</v>
      </c>
      <c r="AB386" s="38" t="s">
        <v>2985</v>
      </c>
      <c r="AC386" s="11" t="s">
        <v>1079</v>
      </c>
      <c r="AD386" s="11">
        <v>3</v>
      </c>
      <c r="AE386" s="11">
        <v>6</v>
      </c>
      <c r="AF386" s="11">
        <v>8</v>
      </c>
      <c r="AG386" s="11"/>
    </row>
    <row r="387" spans="1:33" ht="12.75">
      <c r="A387" s="67" t="s">
        <v>3893</v>
      </c>
      <c r="B387" s="57" t="s">
        <v>2248</v>
      </c>
      <c r="C387" s="71" t="s">
        <v>170</v>
      </c>
      <c r="D387" s="72" t="s">
        <v>2840</v>
      </c>
      <c r="E387" s="72" t="s">
        <v>2977</v>
      </c>
      <c r="F387" s="24" t="s">
        <v>2978</v>
      </c>
      <c r="G387" s="24" t="s">
        <v>2979</v>
      </c>
      <c r="H387" s="24" t="s">
        <v>4054</v>
      </c>
      <c r="I387" s="72" t="s">
        <v>2980</v>
      </c>
      <c r="J387" s="157"/>
      <c r="K387" s="74" t="s">
        <v>2981</v>
      </c>
      <c r="L387" s="157"/>
      <c r="M387" s="72" t="s">
        <v>2982</v>
      </c>
      <c r="N387" s="72" t="s">
        <v>2986</v>
      </c>
      <c r="O387" s="72" t="s">
        <v>2987</v>
      </c>
      <c r="P387" s="11">
        <v>1</v>
      </c>
      <c r="Q387" s="92">
        <v>40000</v>
      </c>
      <c r="R387" s="92">
        <v>7600</v>
      </c>
      <c r="S387" s="83">
        <v>1</v>
      </c>
      <c r="T387" s="83">
        <v>1</v>
      </c>
      <c r="U387" s="83">
        <v>13</v>
      </c>
      <c r="V387" s="24" t="s">
        <v>829</v>
      </c>
      <c r="W387" s="83">
        <v>7</v>
      </c>
      <c r="X387" s="83">
        <v>8</v>
      </c>
      <c r="Y387" s="83">
        <v>33</v>
      </c>
      <c r="Z387" s="83">
        <v>11</v>
      </c>
      <c r="AA387" s="11">
        <v>12</v>
      </c>
      <c r="AB387" s="38" t="s">
        <v>2988</v>
      </c>
      <c r="AC387" s="11" t="s">
        <v>1079</v>
      </c>
      <c r="AD387" s="11">
        <v>0</v>
      </c>
      <c r="AE387" s="11">
        <v>1</v>
      </c>
      <c r="AF387" s="11">
        <v>0</v>
      </c>
      <c r="AG387" s="11"/>
    </row>
    <row r="388" spans="1:33" ht="12.75">
      <c r="A388" s="24" t="s">
        <v>3894</v>
      </c>
      <c r="B388" s="57" t="s">
        <v>2248</v>
      </c>
      <c r="C388" s="71" t="s">
        <v>170</v>
      </c>
      <c r="D388" s="72" t="s">
        <v>2840</v>
      </c>
      <c r="E388" s="72" t="s">
        <v>2977</v>
      </c>
      <c r="F388" s="24" t="s">
        <v>2978</v>
      </c>
      <c r="G388" s="24" t="s">
        <v>2979</v>
      </c>
      <c r="H388" s="24" t="s">
        <v>4054</v>
      </c>
      <c r="I388" s="72" t="s">
        <v>2980</v>
      </c>
      <c r="J388" s="157"/>
      <c r="K388" s="74" t="s">
        <v>2981</v>
      </c>
      <c r="L388" s="157"/>
      <c r="M388" s="72" t="s">
        <v>2982</v>
      </c>
      <c r="N388" s="72" t="s">
        <v>2989</v>
      </c>
      <c r="O388" s="72" t="s">
        <v>2984</v>
      </c>
      <c r="P388" s="11">
        <v>1</v>
      </c>
      <c r="Q388" s="92">
        <v>80000</v>
      </c>
      <c r="R388" s="92">
        <v>23800</v>
      </c>
      <c r="S388" s="83">
        <v>1</v>
      </c>
      <c r="T388" s="83">
        <v>1</v>
      </c>
      <c r="U388" s="83">
        <v>13</v>
      </c>
      <c r="V388" s="24" t="s">
        <v>829</v>
      </c>
      <c r="W388" s="83">
        <v>15</v>
      </c>
      <c r="X388" s="83">
        <v>10</v>
      </c>
      <c r="Y388" s="83">
        <v>1</v>
      </c>
      <c r="Z388" s="83">
        <v>41</v>
      </c>
      <c r="AA388" s="11">
        <v>12</v>
      </c>
      <c r="AB388" s="38" t="s">
        <v>2990</v>
      </c>
      <c r="AC388" s="11" t="s">
        <v>1079</v>
      </c>
      <c r="AD388" s="11">
        <v>0</v>
      </c>
      <c r="AE388" s="11">
        <v>2</v>
      </c>
      <c r="AF388" s="11">
        <v>0</v>
      </c>
      <c r="AG388" s="11"/>
    </row>
    <row r="389" spans="1:33" ht="12.75">
      <c r="A389" s="67" t="s">
        <v>3895</v>
      </c>
      <c r="B389" s="57" t="s">
        <v>2248</v>
      </c>
      <c r="C389" s="71" t="s">
        <v>170</v>
      </c>
      <c r="D389" s="72" t="s">
        <v>2840</v>
      </c>
      <c r="E389" s="72" t="s">
        <v>2977</v>
      </c>
      <c r="F389" s="24" t="s">
        <v>2978</v>
      </c>
      <c r="G389" s="24" t="s">
        <v>2979</v>
      </c>
      <c r="H389" s="24" t="s">
        <v>4054</v>
      </c>
      <c r="I389" s="72" t="s">
        <v>2980</v>
      </c>
      <c r="J389" s="157"/>
      <c r="K389" s="74" t="s">
        <v>2981</v>
      </c>
      <c r="L389" s="157"/>
      <c r="M389" s="72" t="s">
        <v>2982</v>
      </c>
      <c r="N389" s="72" t="s">
        <v>2991</v>
      </c>
      <c r="O389" s="72" t="s">
        <v>2987</v>
      </c>
      <c r="P389" s="11">
        <v>1</v>
      </c>
      <c r="Q389" s="92">
        <v>12000</v>
      </c>
      <c r="R389" s="92">
        <v>5000</v>
      </c>
      <c r="S389" s="83">
        <v>1</v>
      </c>
      <c r="T389" s="83">
        <v>1</v>
      </c>
      <c r="U389" s="83">
        <v>13</v>
      </c>
      <c r="V389" s="24" t="s">
        <v>829</v>
      </c>
      <c r="W389" s="83">
        <v>7</v>
      </c>
      <c r="X389" s="83">
        <v>8</v>
      </c>
      <c r="Y389" s="83">
        <v>33</v>
      </c>
      <c r="Z389" s="83">
        <v>41</v>
      </c>
      <c r="AA389" s="11">
        <v>12</v>
      </c>
      <c r="AB389" s="38" t="s">
        <v>2992</v>
      </c>
      <c r="AC389" s="11" t="s">
        <v>1079</v>
      </c>
      <c r="AD389" s="11">
        <v>0</v>
      </c>
      <c r="AE389" s="11">
        <v>1</v>
      </c>
      <c r="AF389" s="11">
        <v>0</v>
      </c>
      <c r="AG389" s="11"/>
    </row>
    <row r="390" spans="1:33" ht="12.75">
      <c r="A390" s="24" t="s">
        <v>3896</v>
      </c>
      <c r="B390" s="57" t="s">
        <v>2248</v>
      </c>
      <c r="C390" s="71" t="s">
        <v>170</v>
      </c>
      <c r="D390" s="72" t="s">
        <v>2840</v>
      </c>
      <c r="E390" s="72" t="s">
        <v>2977</v>
      </c>
      <c r="F390" s="24" t="s">
        <v>2978</v>
      </c>
      <c r="G390" s="24" t="s">
        <v>2979</v>
      </c>
      <c r="H390" s="24" t="s">
        <v>4054</v>
      </c>
      <c r="I390" s="72" t="s">
        <v>2980</v>
      </c>
      <c r="J390" s="157"/>
      <c r="K390" s="74" t="s">
        <v>2981</v>
      </c>
      <c r="L390" s="157"/>
      <c r="M390" s="72" t="s">
        <v>2982</v>
      </c>
      <c r="N390" s="72" t="s">
        <v>2993</v>
      </c>
      <c r="O390" s="72" t="s">
        <v>2982</v>
      </c>
      <c r="P390" s="11">
        <v>1</v>
      </c>
      <c r="Q390" s="92">
        <v>50000</v>
      </c>
      <c r="R390" s="92">
        <v>10000</v>
      </c>
      <c r="S390" s="83">
        <v>1</v>
      </c>
      <c r="T390" s="83">
        <v>1</v>
      </c>
      <c r="U390" s="83">
        <v>13</v>
      </c>
      <c r="V390" s="24" t="s">
        <v>829</v>
      </c>
      <c r="W390" s="83">
        <v>19</v>
      </c>
      <c r="X390" s="83">
        <v>115</v>
      </c>
      <c r="Y390" s="83">
        <v>33</v>
      </c>
      <c r="Z390" s="83" t="s">
        <v>34</v>
      </c>
      <c r="AA390" s="11">
        <v>12</v>
      </c>
      <c r="AB390" s="38" t="s">
        <v>2994</v>
      </c>
      <c r="AC390" s="11" t="s">
        <v>1079</v>
      </c>
      <c r="AD390" s="11">
        <v>0</v>
      </c>
      <c r="AE390" s="11">
        <v>6</v>
      </c>
      <c r="AF390" s="11">
        <v>7</v>
      </c>
      <c r="AG390" s="11" t="s">
        <v>4086</v>
      </c>
    </row>
    <row r="391" spans="1:33" ht="12.75">
      <c r="A391" s="67" t="s">
        <v>3897</v>
      </c>
      <c r="B391" s="57" t="s">
        <v>2248</v>
      </c>
      <c r="C391" s="71" t="s">
        <v>170</v>
      </c>
      <c r="D391" s="72" t="s">
        <v>2840</v>
      </c>
      <c r="E391" s="72" t="s">
        <v>2977</v>
      </c>
      <c r="F391" s="24" t="s">
        <v>2978</v>
      </c>
      <c r="G391" s="24" t="s">
        <v>2979</v>
      </c>
      <c r="H391" s="24" t="s">
        <v>4054</v>
      </c>
      <c r="I391" s="72" t="s">
        <v>2980</v>
      </c>
      <c r="J391" s="157"/>
      <c r="K391" s="74" t="s">
        <v>2981</v>
      </c>
      <c r="L391" s="157"/>
      <c r="M391" s="72" t="s">
        <v>2982</v>
      </c>
      <c r="N391" s="72" t="s">
        <v>2995</v>
      </c>
      <c r="O391" s="72" t="s">
        <v>2996</v>
      </c>
      <c r="P391" s="11">
        <v>1</v>
      </c>
      <c r="Q391" s="92">
        <v>60000</v>
      </c>
      <c r="R391" s="92">
        <v>25600</v>
      </c>
      <c r="S391" s="83">
        <v>1</v>
      </c>
      <c r="T391" s="83">
        <v>1</v>
      </c>
      <c r="U391" s="83">
        <v>13</v>
      </c>
      <c r="V391" s="24" t="s">
        <v>829</v>
      </c>
      <c r="W391" s="83">
        <v>8</v>
      </c>
      <c r="X391" s="83">
        <v>33</v>
      </c>
      <c r="Y391" s="83">
        <v>33</v>
      </c>
      <c r="Z391" s="83">
        <v>11</v>
      </c>
      <c r="AA391" s="11">
        <v>12</v>
      </c>
      <c r="AB391" s="38" t="s">
        <v>2997</v>
      </c>
      <c r="AC391" s="11" t="s">
        <v>1079</v>
      </c>
      <c r="AD391" s="11">
        <v>0</v>
      </c>
      <c r="AE391" s="11">
        <v>2</v>
      </c>
      <c r="AF391" s="11">
        <v>0</v>
      </c>
      <c r="AG391" s="11"/>
    </row>
    <row r="392" spans="1:33" ht="12.75">
      <c r="A392" s="24" t="s">
        <v>3898</v>
      </c>
      <c r="B392" s="57" t="s">
        <v>2248</v>
      </c>
      <c r="C392" s="71" t="s">
        <v>170</v>
      </c>
      <c r="D392" s="72" t="s">
        <v>2840</v>
      </c>
      <c r="E392" s="72" t="s">
        <v>2977</v>
      </c>
      <c r="F392" s="24" t="s">
        <v>2978</v>
      </c>
      <c r="G392" s="24" t="s">
        <v>2979</v>
      </c>
      <c r="H392" s="24" t="s">
        <v>4054</v>
      </c>
      <c r="I392" s="72" t="s">
        <v>2980</v>
      </c>
      <c r="J392" s="157"/>
      <c r="K392" s="74" t="s">
        <v>2981</v>
      </c>
      <c r="L392" s="157"/>
      <c r="M392" s="72" t="s">
        <v>2982</v>
      </c>
      <c r="N392" s="72" t="s">
        <v>2998</v>
      </c>
      <c r="O392" s="72" t="s">
        <v>2987</v>
      </c>
      <c r="P392" s="11">
        <v>1</v>
      </c>
      <c r="Q392" s="92">
        <v>18000</v>
      </c>
      <c r="R392" s="92">
        <v>5000</v>
      </c>
      <c r="S392" s="83">
        <v>1</v>
      </c>
      <c r="T392" s="83">
        <v>1</v>
      </c>
      <c r="U392" s="83">
        <v>13</v>
      </c>
      <c r="V392" s="24" t="s">
        <v>829</v>
      </c>
      <c r="W392" s="83">
        <v>7</v>
      </c>
      <c r="X392" s="83">
        <v>8</v>
      </c>
      <c r="Y392" s="83">
        <v>33</v>
      </c>
      <c r="Z392" s="83">
        <v>41</v>
      </c>
      <c r="AA392" s="11">
        <v>12</v>
      </c>
      <c r="AB392" s="38" t="s">
        <v>2999</v>
      </c>
      <c r="AC392" s="11" t="s">
        <v>1079</v>
      </c>
      <c r="AD392" s="11">
        <v>0</v>
      </c>
      <c r="AE392" s="11">
        <v>2</v>
      </c>
      <c r="AF392" s="11">
        <v>0</v>
      </c>
      <c r="AG392" s="11"/>
    </row>
    <row r="393" spans="1:33" ht="12.75">
      <c r="A393" s="67" t="s">
        <v>3899</v>
      </c>
      <c r="B393" s="57" t="s">
        <v>2248</v>
      </c>
      <c r="C393" s="71" t="s">
        <v>170</v>
      </c>
      <c r="D393" s="72" t="s">
        <v>2840</v>
      </c>
      <c r="E393" s="72" t="s">
        <v>3000</v>
      </c>
      <c r="F393" s="24" t="s">
        <v>3001</v>
      </c>
      <c r="G393" s="24" t="s">
        <v>3002</v>
      </c>
      <c r="H393" s="24" t="s">
        <v>4055</v>
      </c>
      <c r="I393" s="72" t="s">
        <v>3003</v>
      </c>
      <c r="J393" s="157"/>
      <c r="K393" s="74" t="s">
        <v>3004</v>
      </c>
      <c r="L393" s="157"/>
      <c r="M393" s="72" t="s">
        <v>3005</v>
      </c>
      <c r="N393" s="72" t="s">
        <v>2856</v>
      </c>
      <c r="O393" s="72" t="s">
        <v>3006</v>
      </c>
      <c r="P393" s="11">
        <v>1</v>
      </c>
      <c r="Q393" s="92">
        <v>70000</v>
      </c>
      <c r="R393" s="92">
        <v>53000</v>
      </c>
      <c r="S393" s="83">
        <v>1</v>
      </c>
      <c r="T393" s="83">
        <v>1</v>
      </c>
      <c r="U393" s="83">
        <v>13</v>
      </c>
      <c r="V393" s="24" t="s">
        <v>870</v>
      </c>
      <c r="W393" s="83">
        <v>21</v>
      </c>
      <c r="X393" s="83">
        <v>115</v>
      </c>
      <c r="Y393" s="83">
        <v>41</v>
      </c>
      <c r="Z393" s="83" t="s">
        <v>34</v>
      </c>
      <c r="AA393" s="11">
        <v>12</v>
      </c>
      <c r="AB393" s="38" t="s">
        <v>2856</v>
      </c>
      <c r="AC393" s="11" t="s">
        <v>1079</v>
      </c>
      <c r="AD393" s="11">
        <v>0</v>
      </c>
      <c r="AE393" s="11">
        <v>1</v>
      </c>
      <c r="AF393" s="11">
        <v>3</v>
      </c>
      <c r="AG393" s="11" t="s">
        <v>4087</v>
      </c>
    </row>
    <row r="394" spans="1:33" ht="12.75">
      <c r="A394" s="24" t="s">
        <v>3900</v>
      </c>
      <c r="B394" s="57" t="s">
        <v>2248</v>
      </c>
      <c r="C394" s="71" t="s">
        <v>170</v>
      </c>
      <c r="D394" s="72" t="s">
        <v>2840</v>
      </c>
      <c r="E394" s="72" t="s">
        <v>3000</v>
      </c>
      <c r="F394" s="24" t="s">
        <v>3001</v>
      </c>
      <c r="G394" s="24" t="s">
        <v>3002</v>
      </c>
      <c r="H394" s="24" t="s">
        <v>4055</v>
      </c>
      <c r="I394" s="72" t="s">
        <v>3003</v>
      </c>
      <c r="J394" s="157"/>
      <c r="K394" s="74" t="s">
        <v>3004</v>
      </c>
      <c r="L394" s="157"/>
      <c r="M394" s="72" t="s">
        <v>3005</v>
      </c>
      <c r="N394" s="72" t="s">
        <v>3007</v>
      </c>
      <c r="O394" s="72" t="s">
        <v>3008</v>
      </c>
      <c r="P394" s="11">
        <v>1</v>
      </c>
      <c r="Q394" s="92">
        <v>18000</v>
      </c>
      <c r="R394" s="92">
        <v>10000</v>
      </c>
      <c r="S394" s="83">
        <v>1</v>
      </c>
      <c r="T394" s="83">
        <v>1</v>
      </c>
      <c r="U394" s="83">
        <v>13</v>
      </c>
      <c r="V394" s="24" t="s">
        <v>870</v>
      </c>
      <c r="W394" s="83">
        <v>21</v>
      </c>
      <c r="X394" s="83">
        <v>115</v>
      </c>
      <c r="Y394" s="83">
        <v>33</v>
      </c>
      <c r="Z394" s="83">
        <v>41</v>
      </c>
      <c r="AA394" s="11">
        <v>12</v>
      </c>
      <c r="AB394" s="38" t="s">
        <v>3009</v>
      </c>
      <c r="AC394" s="11" t="s">
        <v>1079</v>
      </c>
      <c r="AD394" s="11">
        <v>0</v>
      </c>
      <c r="AE394" s="84">
        <v>0</v>
      </c>
      <c r="AF394" s="11">
        <v>2</v>
      </c>
      <c r="AG394" s="11"/>
    </row>
    <row r="395" spans="1:33" ht="12.75">
      <c r="A395" s="67" t="s">
        <v>3901</v>
      </c>
      <c r="B395" s="57" t="s">
        <v>2248</v>
      </c>
      <c r="C395" s="71" t="s">
        <v>170</v>
      </c>
      <c r="D395" s="72" t="s">
        <v>2840</v>
      </c>
      <c r="E395" s="72" t="s">
        <v>3000</v>
      </c>
      <c r="F395" s="24" t="s">
        <v>3001</v>
      </c>
      <c r="G395" s="24" t="s">
        <v>3002</v>
      </c>
      <c r="H395" s="24" t="s">
        <v>4055</v>
      </c>
      <c r="I395" s="72" t="s">
        <v>3003</v>
      </c>
      <c r="J395" s="157"/>
      <c r="K395" s="74" t="s">
        <v>3004</v>
      </c>
      <c r="L395" s="157"/>
      <c r="M395" s="72" t="s">
        <v>3005</v>
      </c>
      <c r="N395" s="72" t="s">
        <v>3010</v>
      </c>
      <c r="O395" s="72" t="s">
        <v>3008</v>
      </c>
      <c r="P395" s="11">
        <v>1</v>
      </c>
      <c r="Q395" s="92">
        <v>10000</v>
      </c>
      <c r="R395" s="92">
        <v>5200</v>
      </c>
      <c r="S395" s="83">
        <v>1</v>
      </c>
      <c r="T395" s="83">
        <v>1</v>
      </c>
      <c r="U395" s="83">
        <v>13</v>
      </c>
      <c r="V395" s="24" t="s">
        <v>870</v>
      </c>
      <c r="W395" s="83">
        <v>21</v>
      </c>
      <c r="X395" s="83">
        <v>115</v>
      </c>
      <c r="Y395" s="83">
        <v>33</v>
      </c>
      <c r="Z395" s="83">
        <v>41</v>
      </c>
      <c r="AA395" s="11">
        <v>12</v>
      </c>
      <c r="AB395" s="38" t="s">
        <v>3011</v>
      </c>
      <c r="AC395" s="11" t="s">
        <v>1079</v>
      </c>
      <c r="AD395" s="11">
        <v>0</v>
      </c>
      <c r="AE395" s="84">
        <v>0</v>
      </c>
      <c r="AF395" s="11">
        <v>2</v>
      </c>
      <c r="AG395" s="11"/>
    </row>
    <row r="396" spans="1:33" ht="12.75">
      <c r="A396" s="24" t="s">
        <v>3902</v>
      </c>
      <c r="B396" s="57" t="s">
        <v>2248</v>
      </c>
      <c r="C396" s="71" t="s">
        <v>170</v>
      </c>
      <c r="D396" s="72" t="s">
        <v>2840</v>
      </c>
      <c r="E396" s="72" t="s">
        <v>3000</v>
      </c>
      <c r="F396" s="24" t="s">
        <v>3001</v>
      </c>
      <c r="G396" s="24" t="s">
        <v>3002</v>
      </c>
      <c r="H396" s="24" t="s">
        <v>4055</v>
      </c>
      <c r="I396" s="72" t="s">
        <v>3003</v>
      </c>
      <c r="J396" s="157"/>
      <c r="K396" s="74" t="s">
        <v>3004</v>
      </c>
      <c r="L396" s="157"/>
      <c r="M396" s="72" t="s">
        <v>3005</v>
      </c>
      <c r="N396" s="72" t="s">
        <v>3012</v>
      </c>
      <c r="O396" s="72" t="s">
        <v>3013</v>
      </c>
      <c r="P396" s="11">
        <v>1</v>
      </c>
      <c r="Q396" s="92">
        <v>10000</v>
      </c>
      <c r="R396" s="92">
        <v>2500</v>
      </c>
      <c r="S396" s="83">
        <v>1</v>
      </c>
      <c r="T396" s="83">
        <v>1</v>
      </c>
      <c r="U396" s="83">
        <v>13</v>
      </c>
      <c r="V396" s="24" t="s">
        <v>870</v>
      </c>
      <c r="W396" s="83">
        <v>21</v>
      </c>
      <c r="X396" s="83">
        <v>115</v>
      </c>
      <c r="Y396" s="83">
        <v>33</v>
      </c>
      <c r="Z396" s="83">
        <v>41</v>
      </c>
      <c r="AA396" s="11">
        <v>12</v>
      </c>
      <c r="AB396" s="38" t="s">
        <v>3014</v>
      </c>
      <c r="AC396" s="11" t="s">
        <v>1079</v>
      </c>
      <c r="AD396" s="11">
        <v>0</v>
      </c>
      <c r="AE396" s="84">
        <v>0</v>
      </c>
      <c r="AF396" s="11">
        <v>3</v>
      </c>
      <c r="AG396" s="11"/>
    </row>
    <row r="397" spans="1:33" ht="12.75">
      <c r="A397" s="67" t="s">
        <v>3903</v>
      </c>
      <c r="B397" s="57" t="s">
        <v>2248</v>
      </c>
      <c r="C397" s="71" t="s">
        <v>170</v>
      </c>
      <c r="D397" s="72" t="s">
        <v>2840</v>
      </c>
      <c r="E397" s="72" t="s">
        <v>3000</v>
      </c>
      <c r="F397" s="24" t="s">
        <v>3001</v>
      </c>
      <c r="G397" s="24" t="s">
        <v>3002</v>
      </c>
      <c r="H397" s="24" t="s">
        <v>4055</v>
      </c>
      <c r="I397" s="72" t="s">
        <v>3003</v>
      </c>
      <c r="J397" s="157"/>
      <c r="K397" s="74" t="s">
        <v>3004</v>
      </c>
      <c r="L397" s="157"/>
      <c r="M397" s="72" t="s">
        <v>3005</v>
      </c>
      <c r="N397" s="72" t="s">
        <v>3015</v>
      </c>
      <c r="O397" s="72" t="s">
        <v>3008</v>
      </c>
      <c r="P397" s="11">
        <v>1</v>
      </c>
      <c r="Q397" s="92">
        <v>15000</v>
      </c>
      <c r="R397" s="92">
        <v>9000</v>
      </c>
      <c r="S397" s="83">
        <v>1</v>
      </c>
      <c r="T397" s="83">
        <v>1</v>
      </c>
      <c r="U397" s="83">
        <v>13</v>
      </c>
      <c r="V397" s="24" t="s">
        <v>870</v>
      </c>
      <c r="W397" s="83">
        <v>21</v>
      </c>
      <c r="X397" s="83">
        <v>115</v>
      </c>
      <c r="Y397" s="83">
        <v>33</v>
      </c>
      <c r="Z397" s="83">
        <v>41</v>
      </c>
      <c r="AA397" s="11">
        <v>12</v>
      </c>
      <c r="AB397" s="38" t="s">
        <v>3016</v>
      </c>
      <c r="AC397" s="11" t="s">
        <v>1079</v>
      </c>
      <c r="AD397" s="11">
        <v>0</v>
      </c>
      <c r="AE397" s="11">
        <v>0</v>
      </c>
      <c r="AF397" s="11">
        <v>3</v>
      </c>
      <c r="AG397" s="11"/>
    </row>
    <row r="398" spans="1:33" ht="12.75">
      <c r="A398" s="24" t="s">
        <v>3904</v>
      </c>
      <c r="B398" s="57" t="s">
        <v>2248</v>
      </c>
      <c r="C398" s="71" t="s">
        <v>170</v>
      </c>
      <c r="D398" s="72" t="s">
        <v>2840</v>
      </c>
      <c r="E398" s="72" t="s">
        <v>3000</v>
      </c>
      <c r="F398" s="24" t="s">
        <v>3001</v>
      </c>
      <c r="G398" s="24" t="s">
        <v>3002</v>
      </c>
      <c r="H398" s="24" t="s">
        <v>4055</v>
      </c>
      <c r="I398" s="72" t="s">
        <v>3003</v>
      </c>
      <c r="J398" s="157"/>
      <c r="K398" s="74" t="s">
        <v>3004</v>
      </c>
      <c r="L398" s="157"/>
      <c r="M398" s="72" t="s">
        <v>3005</v>
      </c>
      <c r="N398" s="72" t="s">
        <v>3017</v>
      </c>
      <c r="O398" s="72" t="s">
        <v>3008</v>
      </c>
      <c r="P398" s="11">
        <v>1</v>
      </c>
      <c r="Q398" s="92">
        <v>10000</v>
      </c>
      <c r="R398" s="92">
        <v>3400</v>
      </c>
      <c r="S398" s="83">
        <v>1</v>
      </c>
      <c r="T398" s="83">
        <v>1</v>
      </c>
      <c r="U398" s="83">
        <v>13</v>
      </c>
      <c r="V398" s="24" t="s">
        <v>870</v>
      </c>
      <c r="W398" s="83">
        <v>21</v>
      </c>
      <c r="X398" s="83">
        <v>115</v>
      </c>
      <c r="Y398" s="83">
        <v>41</v>
      </c>
      <c r="Z398" s="83" t="s">
        <v>34</v>
      </c>
      <c r="AA398" s="11">
        <v>20</v>
      </c>
      <c r="AB398" s="38" t="s">
        <v>3018</v>
      </c>
      <c r="AC398" s="11" t="s">
        <v>1079</v>
      </c>
      <c r="AD398" s="11">
        <v>0</v>
      </c>
      <c r="AE398" s="11">
        <v>0</v>
      </c>
      <c r="AF398" s="11">
        <v>2</v>
      </c>
      <c r="AG398" s="11" t="s">
        <v>4088</v>
      </c>
    </row>
    <row r="399" spans="1:33" ht="12.75">
      <c r="A399" s="67" t="s">
        <v>3905</v>
      </c>
      <c r="B399" s="57" t="s">
        <v>2248</v>
      </c>
      <c r="C399" s="71" t="s">
        <v>170</v>
      </c>
      <c r="D399" s="72" t="s">
        <v>2840</v>
      </c>
      <c r="E399" s="72" t="s">
        <v>3000</v>
      </c>
      <c r="F399" s="24" t="s">
        <v>3001</v>
      </c>
      <c r="G399" s="24" t="s">
        <v>3002</v>
      </c>
      <c r="H399" s="24" t="s">
        <v>4055</v>
      </c>
      <c r="I399" s="72" t="s">
        <v>3003</v>
      </c>
      <c r="J399" s="157"/>
      <c r="K399" s="74" t="s">
        <v>3004</v>
      </c>
      <c r="L399" s="157"/>
      <c r="M399" s="72" t="s">
        <v>3005</v>
      </c>
      <c r="N399" s="72" t="s">
        <v>3019</v>
      </c>
      <c r="O399" s="72" t="s">
        <v>3008</v>
      </c>
      <c r="P399" s="11">
        <v>1</v>
      </c>
      <c r="Q399" s="92">
        <v>7000</v>
      </c>
      <c r="R399" s="92">
        <v>3400</v>
      </c>
      <c r="S399" s="83">
        <v>1</v>
      </c>
      <c r="T399" s="83">
        <v>1</v>
      </c>
      <c r="U399" s="83">
        <v>13</v>
      </c>
      <c r="V399" s="24" t="s">
        <v>870</v>
      </c>
      <c r="W399" s="83">
        <v>21</v>
      </c>
      <c r="X399" s="83">
        <v>115</v>
      </c>
      <c r="Y399" s="83">
        <v>33</v>
      </c>
      <c r="Z399" s="83">
        <v>41</v>
      </c>
      <c r="AA399" s="11">
        <v>12</v>
      </c>
      <c r="AB399" s="38" t="s">
        <v>3020</v>
      </c>
      <c r="AC399" s="11" t="s">
        <v>1079</v>
      </c>
      <c r="AD399" s="11">
        <v>0</v>
      </c>
      <c r="AE399" s="11">
        <v>0</v>
      </c>
      <c r="AF399" s="11">
        <v>3</v>
      </c>
      <c r="AG399" s="11"/>
    </row>
    <row r="400" spans="1:33" ht="12.75">
      <c r="A400" s="24" t="s">
        <v>3906</v>
      </c>
      <c r="B400" s="57" t="s">
        <v>2248</v>
      </c>
      <c r="C400" s="71" t="s">
        <v>170</v>
      </c>
      <c r="D400" s="72" t="s">
        <v>2840</v>
      </c>
      <c r="E400" s="72" t="s">
        <v>3000</v>
      </c>
      <c r="F400" s="24" t="s">
        <v>3001</v>
      </c>
      <c r="G400" s="24" t="s">
        <v>3002</v>
      </c>
      <c r="H400" s="24" t="s">
        <v>4055</v>
      </c>
      <c r="I400" s="72" t="s">
        <v>3003</v>
      </c>
      <c r="J400" s="157"/>
      <c r="K400" s="74" t="s">
        <v>3004</v>
      </c>
      <c r="L400" s="157"/>
      <c r="M400" s="72" t="s">
        <v>3005</v>
      </c>
      <c r="N400" s="72" t="s">
        <v>3021</v>
      </c>
      <c r="O400" s="72" t="s">
        <v>3008</v>
      </c>
      <c r="P400" s="11">
        <v>1</v>
      </c>
      <c r="Q400" s="92">
        <v>5000</v>
      </c>
      <c r="R400" s="92">
        <v>2000</v>
      </c>
      <c r="S400" s="83">
        <v>1</v>
      </c>
      <c r="T400" s="83">
        <v>1</v>
      </c>
      <c r="U400" s="83">
        <v>13</v>
      </c>
      <c r="V400" s="24" t="s">
        <v>870</v>
      </c>
      <c r="W400" s="83">
        <v>21</v>
      </c>
      <c r="X400" s="83">
        <v>115</v>
      </c>
      <c r="Y400" s="83">
        <v>33</v>
      </c>
      <c r="Z400" s="83">
        <v>41</v>
      </c>
      <c r="AA400" s="11">
        <v>12</v>
      </c>
      <c r="AB400" s="38" t="s">
        <v>3022</v>
      </c>
      <c r="AC400" s="11" t="s">
        <v>1079</v>
      </c>
      <c r="AD400" s="11">
        <v>0</v>
      </c>
      <c r="AE400" s="11">
        <v>0</v>
      </c>
      <c r="AF400" s="11">
        <v>1</v>
      </c>
      <c r="AG400" s="11"/>
    </row>
    <row r="401" spans="1:33" ht="12.75">
      <c r="A401" s="67" t="s">
        <v>3907</v>
      </c>
      <c r="B401" s="57" t="s">
        <v>2248</v>
      </c>
      <c r="C401" s="71" t="s">
        <v>170</v>
      </c>
      <c r="D401" s="72" t="s">
        <v>2840</v>
      </c>
      <c r="E401" s="72" t="s">
        <v>3023</v>
      </c>
      <c r="F401" s="24" t="s">
        <v>3024</v>
      </c>
      <c r="G401" s="24" t="s">
        <v>3025</v>
      </c>
      <c r="H401" s="24" t="s">
        <v>4056</v>
      </c>
      <c r="I401" s="72" t="s">
        <v>3026</v>
      </c>
      <c r="J401" s="157"/>
      <c r="K401" s="74" t="s">
        <v>3027</v>
      </c>
      <c r="L401" s="157"/>
      <c r="M401" s="72" t="s">
        <v>3028</v>
      </c>
      <c r="N401" s="72" t="s">
        <v>2856</v>
      </c>
      <c r="O401" s="72" t="s">
        <v>3028</v>
      </c>
      <c r="P401" s="11">
        <v>1</v>
      </c>
      <c r="Q401" s="92">
        <v>151800</v>
      </c>
      <c r="R401" s="92">
        <v>30000</v>
      </c>
      <c r="S401" s="83">
        <v>1</v>
      </c>
      <c r="T401" s="83">
        <v>1</v>
      </c>
      <c r="U401" s="83">
        <v>13</v>
      </c>
      <c r="V401" s="24" t="s">
        <v>870</v>
      </c>
      <c r="W401" s="83">
        <v>21</v>
      </c>
      <c r="X401" s="83">
        <v>115</v>
      </c>
      <c r="Y401" s="83">
        <v>33</v>
      </c>
      <c r="Z401" s="83">
        <v>41</v>
      </c>
      <c r="AA401" s="11">
        <v>12</v>
      </c>
      <c r="AB401" s="38" t="s">
        <v>2856</v>
      </c>
      <c r="AC401" s="11" t="s">
        <v>1079</v>
      </c>
      <c r="AD401" s="11">
        <v>0</v>
      </c>
      <c r="AE401" s="11">
        <v>0</v>
      </c>
      <c r="AF401" s="11">
        <v>1</v>
      </c>
      <c r="AG401" s="11"/>
    </row>
    <row r="402" spans="1:33" ht="12.75">
      <c r="A402" s="24" t="s">
        <v>3908</v>
      </c>
      <c r="B402" s="57" t="s">
        <v>2248</v>
      </c>
      <c r="C402" s="71" t="s">
        <v>170</v>
      </c>
      <c r="D402" s="72" t="s">
        <v>2840</v>
      </c>
      <c r="E402" s="72" t="s">
        <v>3023</v>
      </c>
      <c r="F402" s="24" t="s">
        <v>3024</v>
      </c>
      <c r="G402" s="24" t="s">
        <v>3025</v>
      </c>
      <c r="H402" s="24" t="s">
        <v>4056</v>
      </c>
      <c r="I402" s="72" t="s">
        <v>3029</v>
      </c>
      <c r="J402" s="157"/>
      <c r="K402" s="74" t="s">
        <v>3027</v>
      </c>
      <c r="L402" s="157"/>
      <c r="M402" s="72" t="s">
        <v>3028</v>
      </c>
      <c r="N402" s="72" t="s">
        <v>3030</v>
      </c>
      <c r="O402" s="72" t="s">
        <v>3028</v>
      </c>
      <c r="P402" s="11">
        <v>1</v>
      </c>
      <c r="Q402" s="92">
        <v>60000</v>
      </c>
      <c r="R402" s="92">
        <v>6000</v>
      </c>
      <c r="S402" s="83">
        <v>1</v>
      </c>
      <c r="T402" s="83">
        <v>1</v>
      </c>
      <c r="U402" s="83">
        <v>13</v>
      </c>
      <c r="V402" s="24" t="s">
        <v>870</v>
      </c>
      <c r="W402" s="83">
        <v>21</v>
      </c>
      <c r="X402" s="83">
        <v>115</v>
      </c>
      <c r="Y402" s="83">
        <v>41</v>
      </c>
      <c r="Z402" s="83" t="s">
        <v>34</v>
      </c>
      <c r="AA402" s="11">
        <v>12</v>
      </c>
      <c r="AB402" s="38" t="s">
        <v>3031</v>
      </c>
      <c r="AC402" s="11" t="s">
        <v>1079</v>
      </c>
      <c r="AD402" s="11">
        <v>0</v>
      </c>
      <c r="AE402" s="11">
        <v>0</v>
      </c>
      <c r="AF402" s="11">
        <v>1</v>
      </c>
      <c r="AG402" s="11" t="s">
        <v>4089</v>
      </c>
    </row>
    <row r="403" spans="1:33" ht="12.75">
      <c r="A403" s="67" t="s">
        <v>3909</v>
      </c>
      <c r="B403" s="57" t="s">
        <v>2248</v>
      </c>
      <c r="C403" s="71" t="s">
        <v>170</v>
      </c>
      <c r="D403" s="72" t="s">
        <v>2840</v>
      </c>
      <c r="E403" s="72" t="s">
        <v>3023</v>
      </c>
      <c r="F403" s="24" t="s">
        <v>3024</v>
      </c>
      <c r="G403" s="24" t="s">
        <v>3025</v>
      </c>
      <c r="H403" s="24" t="s">
        <v>4056</v>
      </c>
      <c r="I403" s="72" t="s">
        <v>3032</v>
      </c>
      <c r="J403" s="157"/>
      <c r="K403" s="74" t="s">
        <v>3027</v>
      </c>
      <c r="L403" s="157"/>
      <c r="M403" s="72" t="s">
        <v>3028</v>
      </c>
      <c r="N403" s="72" t="s">
        <v>3033</v>
      </c>
      <c r="O403" s="72" t="s">
        <v>3028</v>
      </c>
      <c r="P403" s="11">
        <v>1</v>
      </c>
      <c r="Q403" s="92">
        <v>60000</v>
      </c>
      <c r="R403" s="92">
        <v>800</v>
      </c>
      <c r="S403" s="83">
        <v>1</v>
      </c>
      <c r="T403" s="83">
        <v>1</v>
      </c>
      <c r="U403" s="83">
        <v>13</v>
      </c>
      <c r="V403" s="24" t="s">
        <v>870</v>
      </c>
      <c r="W403" s="83">
        <v>21</v>
      </c>
      <c r="X403" s="83">
        <v>115</v>
      </c>
      <c r="Y403" s="83">
        <v>41</v>
      </c>
      <c r="Z403" s="83" t="s">
        <v>34</v>
      </c>
      <c r="AA403" s="11">
        <v>12</v>
      </c>
      <c r="AB403" s="38" t="s">
        <v>3022</v>
      </c>
      <c r="AC403" s="11" t="s">
        <v>1079</v>
      </c>
      <c r="AD403" s="11">
        <v>0</v>
      </c>
      <c r="AE403" s="11">
        <v>0</v>
      </c>
      <c r="AF403" s="11">
        <v>0</v>
      </c>
      <c r="AG403" s="11" t="s">
        <v>4090</v>
      </c>
    </row>
    <row r="404" spans="1:33" ht="12.75">
      <c r="A404" s="24" t="s">
        <v>3910</v>
      </c>
      <c r="B404" s="57" t="s">
        <v>2248</v>
      </c>
      <c r="C404" s="71" t="s">
        <v>170</v>
      </c>
      <c r="D404" s="72" t="s">
        <v>2840</v>
      </c>
      <c r="E404" s="72" t="s">
        <v>3023</v>
      </c>
      <c r="F404" s="24" t="s">
        <v>3024</v>
      </c>
      <c r="G404" s="24" t="s">
        <v>3025</v>
      </c>
      <c r="H404" s="24" t="s">
        <v>4056</v>
      </c>
      <c r="I404" s="72" t="s">
        <v>3034</v>
      </c>
      <c r="J404" s="157"/>
      <c r="K404" s="74" t="s">
        <v>3027</v>
      </c>
      <c r="L404" s="157"/>
      <c r="M404" s="72" t="s">
        <v>3028</v>
      </c>
      <c r="N404" s="72" t="s">
        <v>3035</v>
      </c>
      <c r="O404" s="72" t="s">
        <v>3028</v>
      </c>
      <c r="P404" s="11">
        <v>1</v>
      </c>
      <c r="Q404" s="92">
        <v>50000</v>
      </c>
      <c r="R404" s="92">
        <v>2600</v>
      </c>
      <c r="S404" s="83">
        <v>1</v>
      </c>
      <c r="T404" s="83">
        <v>1</v>
      </c>
      <c r="U404" s="83">
        <v>13</v>
      </c>
      <c r="V404" s="24" t="s">
        <v>870</v>
      </c>
      <c r="W404" s="83">
        <v>21</v>
      </c>
      <c r="X404" s="83">
        <v>115</v>
      </c>
      <c r="Y404" s="83">
        <v>33</v>
      </c>
      <c r="Z404" s="83">
        <v>41</v>
      </c>
      <c r="AA404" s="11">
        <v>12</v>
      </c>
      <c r="AB404" s="38" t="s">
        <v>3036</v>
      </c>
      <c r="AC404" s="11" t="s">
        <v>1079</v>
      </c>
      <c r="AD404" s="11">
        <v>0</v>
      </c>
      <c r="AE404" s="11">
        <v>0</v>
      </c>
      <c r="AF404" s="11">
        <v>0</v>
      </c>
      <c r="AG404" s="11"/>
    </row>
    <row r="405" spans="1:33" ht="12.75">
      <c r="A405" s="67" t="s">
        <v>3911</v>
      </c>
      <c r="B405" s="57" t="s">
        <v>2248</v>
      </c>
      <c r="C405" s="71" t="s">
        <v>170</v>
      </c>
      <c r="D405" s="72" t="s">
        <v>2840</v>
      </c>
      <c r="E405" s="72" t="s">
        <v>3023</v>
      </c>
      <c r="F405" s="24" t="s">
        <v>3024</v>
      </c>
      <c r="G405" s="24" t="s">
        <v>3025</v>
      </c>
      <c r="H405" s="24" t="s">
        <v>4056</v>
      </c>
      <c r="I405" s="72" t="s">
        <v>3037</v>
      </c>
      <c r="J405" s="157"/>
      <c r="K405" s="74" t="s">
        <v>3027</v>
      </c>
      <c r="L405" s="157"/>
      <c r="M405" s="72" t="s">
        <v>3028</v>
      </c>
      <c r="N405" s="72" t="s">
        <v>3038</v>
      </c>
      <c r="O405" s="72" t="s">
        <v>3028</v>
      </c>
      <c r="P405" s="11">
        <v>1</v>
      </c>
      <c r="Q405" s="92">
        <v>10000</v>
      </c>
      <c r="R405" s="92">
        <v>4500</v>
      </c>
      <c r="S405" s="83">
        <v>1</v>
      </c>
      <c r="T405" s="83">
        <v>1</v>
      </c>
      <c r="U405" s="83">
        <v>13</v>
      </c>
      <c r="V405" s="24" t="s">
        <v>870</v>
      </c>
      <c r="W405" s="83">
        <v>21</v>
      </c>
      <c r="X405" s="83">
        <v>115</v>
      </c>
      <c r="Y405" s="83">
        <v>33</v>
      </c>
      <c r="Z405" s="83">
        <v>41</v>
      </c>
      <c r="AA405" s="11">
        <v>12</v>
      </c>
      <c r="AB405" s="38" t="s">
        <v>3038</v>
      </c>
      <c r="AC405" s="11" t="s">
        <v>1079</v>
      </c>
      <c r="AD405" s="11">
        <v>0</v>
      </c>
      <c r="AE405" s="11">
        <v>0</v>
      </c>
      <c r="AF405" s="11">
        <v>0</v>
      </c>
      <c r="AG405" s="11"/>
    </row>
    <row r="406" spans="1:33" ht="12.75">
      <c r="A406" s="24" t="s">
        <v>3912</v>
      </c>
      <c r="B406" s="57" t="s">
        <v>2248</v>
      </c>
      <c r="C406" s="71" t="s">
        <v>170</v>
      </c>
      <c r="D406" s="72" t="s">
        <v>2840</v>
      </c>
      <c r="E406" s="72" t="s">
        <v>3039</v>
      </c>
      <c r="F406" s="24" t="s">
        <v>3040</v>
      </c>
      <c r="G406" s="24" t="s">
        <v>3041</v>
      </c>
      <c r="H406" s="24" t="s">
        <v>4057</v>
      </c>
      <c r="I406" s="72" t="s">
        <v>3042</v>
      </c>
      <c r="J406" s="157"/>
      <c r="K406" s="74" t="s">
        <v>3043</v>
      </c>
      <c r="L406" s="157"/>
      <c r="M406" s="72" t="s">
        <v>3044</v>
      </c>
      <c r="N406" s="72" t="s">
        <v>2856</v>
      </c>
      <c r="O406" s="72" t="s">
        <v>3045</v>
      </c>
      <c r="P406" s="11">
        <v>1</v>
      </c>
      <c r="Q406" s="92">
        <v>27000</v>
      </c>
      <c r="R406" s="92">
        <v>4000</v>
      </c>
      <c r="S406" s="83">
        <v>1</v>
      </c>
      <c r="T406" s="83">
        <v>1</v>
      </c>
      <c r="U406" s="83">
        <v>13</v>
      </c>
      <c r="V406" s="24" t="s">
        <v>870</v>
      </c>
      <c r="W406" s="83">
        <v>11</v>
      </c>
      <c r="X406" s="83">
        <v>21</v>
      </c>
      <c r="Y406" s="83">
        <v>33</v>
      </c>
      <c r="Z406" s="83">
        <v>41</v>
      </c>
      <c r="AA406" s="11">
        <v>12</v>
      </c>
      <c r="AB406" s="38" t="s">
        <v>2856</v>
      </c>
      <c r="AC406" s="11" t="s">
        <v>1079</v>
      </c>
      <c r="AD406" s="11">
        <v>0</v>
      </c>
      <c r="AE406" s="11">
        <v>0</v>
      </c>
      <c r="AF406" s="11">
        <v>0</v>
      </c>
      <c r="AG406" s="11"/>
    </row>
    <row r="407" spans="1:33" ht="12.75">
      <c r="A407" s="67" t="s">
        <v>3913</v>
      </c>
      <c r="B407" s="57" t="s">
        <v>2248</v>
      </c>
      <c r="C407" s="71" t="s">
        <v>170</v>
      </c>
      <c r="D407" s="72" t="s">
        <v>2840</v>
      </c>
      <c r="E407" s="72" t="s">
        <v>3039</v>
      </c>
      <c r="F407" s="24" t="s">
        <v>3040</v>
      </c>
      <c r="G407" s="24" t="s">
        <v>3041</v>
      </c>
      <c r="H407" s="24" t="s">
        <v>4057</v>
      </c>
      <c r="I407" s="72" t="s">
        <v>3046</v>
      </c>
      <c r="J407" s="157"/>
      <c r="K407" s="74" t="s">
        <v>3043</v>
      </c>
      <c r="L407" s="157"/>
      <c r="M407" s="72" t="s">
        <v>3044</v>
      </c>
      <c r="N407" s="72" t="s">
        <v>3047</v>
      </c>
      <c r="O407" s="72" t="s">
        <v>3045</v>
      </c>
      <c r="P407" s="11">
        <v>1</v>
      </c>
      <c r="Q407" s="92">
        <v>7500</v>
      </c>
      <c r="R407" s="92">
        <v>2000</v>
      </c>
      <c r="S407" s="83">
        <v>1</v>
      </c>
      <c r="T407" s="83">
        <v>1</v>
      </c>
      <c r="U407" s="83">
        <v>13</v>
      </c>
      <c r="V407" s="24" t="s">
        <v>870</v>
      </c>
      <c r="W407" s="83">
        <v>11</v>
      </c>
      <c r="X407" s="83">
        <v>21</v>
      </c>
      <c r="Y407" s="83">
        <v>33</v>
      </c>
      <c r="Z407" s="83">
        <v>41</v>
      </c>
      <c r="AA407" s="11">
        <v>12</v>
      </c>
      <c r="AB407" s="38" t="s">
        <v>3048</v>
      </c>
      <c r="AC407" s="11" t="s">
        <v>1079</v>
      </c>
      <c r="AD407" s="11">
        <v>0</v>
      </c>
      <c r="AE407" s="11">
        <v>0</v>
      </c>
      <c r="AF407" s="11">
        <v>0</v>
      </c>
      <c r="AG407" s="11"/>
    </row>
    <row r="408" spans="1:33" ht="12.75">
      <c r="A408" s="24" t="s">
        <v>3914</v>
      </c>
      <c r="B408" s="57" t="s">
        <v>2248</v>
      </c>
      <c r="C408" s="71" t="s">
        <v>170</v>
      </c>
      <c r="D408" s="72" t="s">
        <v>2840</v>
      </c>
      <c r="E408" s="72" t="s">
        <v>3049</v>
      </c>
      <c r="F408" s="24" t="s">
        <v>3050</v>
      </c>
      <c r="G408" s="24" t="s">
        <v>3051</v>
      </c>
      <c r="H408" s="24" t="s">
        <v>4058</v>
      </c>
      <c r="I408" s="72" t="s">
        <v>3052</v>
      </c>
      <c r="J408" s="157"/>
      <c r="K408" s="74" t="s">
        <v>3053</v>
      </c>
      <c r="L408" s="157"/>
      <c r="M408" s="72" t="s">
        <v>3054</v>
      </c>
      <c r="N408" s="72" t="s">
        <v>2856</v>
      </c>
      <c r="O408" s="72" t="s">
        <v>3054</v>
      </c>
      <c r="P408" s="11">
        <v>1</v>
      </c>
      <c r="Q408" s="92">
        <v>17300</v>
      </c>
      <c r="R408" s="92">
        <v>12200</v>
      </c>
      <c r="S408" s="83">
        <v>1</v>
      </c>
      <c r="T408" s="83">
        <v>1</v>
      </c>
      <c r="U408" s="83">
        <v>13</v>
      </c>
      <c r="V408" s="24" t="s">
        <v>878</v>
      </c>
      <c r="W408" s="83">
        <v>88</v>
      </c>
      <c r="X408" s="137">
        <v>33</v>
      </c>
      <c r="Y408" s="83">
        <v>33</v>
      </c>
      <c r="Z408" s="11" t="s">
        <v>34</v>
      </c>
      <c r="AA408" s="11">
        <v>12</v>
      </c>
      <c r="AB408" s="38" t="s">
        <v>2856</v>
      </c>
      <c r="AC408" s="11" t="s">
        <v>1079</v>
      </c>
      <c r="AD408" s="11">
        <v>0</v>
      </c>
      <c r="AE408" s="11">
        <v>0</v>
      </c>
      <c r="AF408" s="11">
        <v>1</v>
      </c>
      <c r="AG408" s="11" t="s">
        <v>4091</v>
      </c>
    </row>
    <row r="409" spans="1:33" ht="12.75">
      <c r="A409" s="67" t="s">
        <v>3915</v>
      </c>
      <c r="B409" s="57" t="s">
        <v>2248</v>
      </c>
      <c r="C409" s="71" t="s">
        <v>170</v>
      </c>
      <c r="D409" s="72" t="s">
        <v>2840</v>
      </c>
      <c r="E409" s="72" t="s">
        <v>3049</v>
      </c>
      <c r="F409" s="24" t="s">
        <v>3050</v>
      </c>
      <c r="G409" s="24" t="s">
        <v>3051</v>
      </c>
      <c r="H409" s="24" t="s">
        <v>4058</v>
      </c>
      <c r="I409" s="72" t="s">
        <v>3055</v>
      </c>
      <c r="J409" s="157"/>
      <c r="K409" s="74" t="s">
        <v>3053</v>
      </c>
      <c r="L409" s="157"/>
      <c r="M409" s="72" t="s">
        <v>3054</v>
      </c>
      <c r="N409" s="72" t="s">
        <v>3056</v>
      </c>
      <c r="O409" s="72" t="s">
        <v>3054</v>
      </c>
      <c r="P409" s="11">
        <v>1</v>
      </c>
      <c r="Q409" s="92">
        <v>7800</v>
      </c>
      <c r="R409" s="92">
        <v>2900</v>
      </c>
      <c r="S409" s="83">
        <v>1</v>
      </c>
      <c r="T409" s="83">
        <v>1</v>
      </c>
      <c r="U409" s="83">
        <v>13</v>
      </c>
      <c r="V409" s="24" t="s">
        <v>878</v>
      </c>
      <c r="W409" s="83">
        <v>88</v>
      </c>
      <c r="X409" s="137">
        <v>33</v>
      </c>
      <c r="Y409" s="83">
        <v>33</v>
      </c>
      <c r="Z409" s="11" t="s">
        <v>34</v>
      </c>
      <c r="AA409" s="11">
        <v>12</v>
      </c>
      <c r="AB409" s="38" t="s">
        <v>3057</v>
      </c>
      <c r="AC409" s="11" t="s">
        <v>1079</v>
      </c>
      <c r="AD409" s="11">
        <v>0</v>
      </c>
      <c r="AE409" s="11">
        <v>0</v>
      </c>
      <c r="AF409" s="11">
        <v>2</v>
      </c>
      <c r="AG409" s="11" t="s">
        <v>4091</v>
      </c>
    </row>
    <row r="410" spans="1:33" ht="12.75">
      <c r="A410" s="24" t="s">
        <v>3916</v>
      </c>
      <c r="B410" s="57" t="s">
        <v>2248</v>
      </c>
      <c r="C410" s="71" t="s">
        <v>170</v>
      </c>
      <c r="D410" s="72" t="s">
        <v>2840</v>
      </c>
      <c r="E410" s="72" t="s">
        <v>3049</v>
      </c>
      <c r="F410" s="24" t="s">
        <v>3050</v>
      </c>
      <c r="G410" s="24" t="s">
        <v>3051</v>
      </c>
      <c r="H410" s="24" t="s">
        <v>4058</v>
      </c>
      <c r="I410" s="72" t="s">
        <v>3058</v>
      </c>
      <c r="J410" s="157"/>
      <c r="K410" s="74" t="s">
        <v>3053</v>
      </c>
      <c r="L410" s="157"/>
      <c r="M410" s="72" t="s">
        <v>3054</v>
      </c>
      <c r="N410" s="72" t="s">
        <v>3059</v>
      </c>
      <c r="O410" s="72" t="s">
        <v>3054</v>
      </c>
      <c r="P410" s="11">
        <v>1</v>
      </c>
      <c r="Q410" s="92">
        <v>10000</v>
      </c>
      <c r="R410" s="92">
        <v>3400</v>
      </c>
      <c r="S410" s="83">
        <v>1</v>
      </c>
      <c r="T410" s="83">
        <v>1</v>
      </c>
      <c r="U410" s="83">
        <v>13</v>
      </c>
      <c r="V410" s="24" t="s">
        <v>878</v>
      </c>
      <c r="W410" s="83">
        <v>88</v>
      </c>
      <c r="X410" s="137">
        <v>33</v>
      </c>
      <c r="Y410" s="83">
        <v>33</v>
      </c>
      <c r="Z410" s="11" t="s">
        <v>34</v>
      </c>
      <c r="AA410" s="11">
        <v>12</v>
      </c>
      <c r="AB410" s="38" t="s">
        <v>3060</v>
      </c>
      <c r="AC410" s="11" t="s">
        <v>1079</v>
      </c>
      <c r="AD410" s="11">
        <v>0</v>
      </c>
      <c r="AE410" s="11">
        <v>0</v>
      </c>
      <c r="AF410" s="11">
        <v>2</v>
      </c>
      <c r="AG410" s="11" t="s">
        <v>4091</v>
      </c>
    </row>
    <row r="411" spans="1:33" ht="12.75">
      <c r="A411" s="67" t="s">
        <v>3917</v>
      </c>
      <c r="B411" s="57" t="s">
        <v>2248</v>
      </c>
      <c r="C411" s="71" t="s">
        <v>170</v>
      </c>
      <c r="D411" s="72" t="s">
        <v>2840</v>
      </c>
      <c r="E411" s="72" t="s">
        <v>3049</v>
      </c>
      <c r="F411" s="24" t="s">
        <v>3050</v>
      </c>
      <c r="G411" s="24" t="s">
        <v>3051</v>
      </c>
      <c r="H411" s="24" t="s">
        <v>4058</v>
      </c>
      <c r="I411" s="72" t="s">
        <v>3061</v>
      </c>
      <c r="J411" s="157"/>
      <c r="K411" s="74" t="s">
        <v>3053</v>
      </c>
      <c r="L411" s="157"/>
      <c r="M411" s="72" t="s">
        <v>3054</v>
      </c>
      <c r="N411" s="72" t="s">
        <v>3062</v>
      </c>
      <c r="O411" s="72" t="s">
        <v>3054</v>
      </c>
      <c r="P411" s="11">
        <v>1</v>
      </c>
      <c r="Q411" s="92">
        <v>9000</v>
      </c>
      <c r="R411" s="92">
        <v>2600</v>
      </c>
      <c r="S411" s="83">
        <v>1</v>
      </c>
      <c r="T411" s="83">
        <v>1</v>
      </c>
      <c r="U411" s="83">
        <v>13</v>
      </c>
      <c r="V411" s="24" t="s">
        <v>878</v>
      </c>
      <c r="W411" s="83">
        <v>88</v>
      </c>
      <c r="X411" s="137">
        <v>33</v>
      </c>
      <c r="Y411" s="83">
        <v>33</v>
      </c>
      <c r="Z411" s="11" t="s">
        <v>34</v>
      </c>
      <c r="AA411" s="11">
        <v>12</v>
      </c>
      <c r="AB411" s="38" t="s">
        <v>3063</v>
      </c>
      <c r="AC411" s="11" t="s">
        <v>1079</v>
      </c>
      <c r="AD411" s="11">
        <v>0</v>
      </c>
      <c r="AE411" s="11">
        <v>0</v>
      </c>
      <c r="AF411" s="11">
        <v>2</v>
      </c>
      <c r="AG411" s="11" t="s">
        <v>4091</v>
      </c>
    </row>
    <row r="412" spans="1:33" ht="12.75">
      <c r="A412" s="24" t="s">
        <v>3918</v>
      </c>
      <c r="B412" s="57" t="s">
        <v>2248</v>
      </c>
      <c r="C412" s="71" t="s">
        <v>170</v>
      </c>
      <c r="D412" s="72" t="s">
        <v>2840</v>
      </c>
      <c r="E412" s="72" t="s">
        <v>3049</v>
      </c>
      <c r="F412" s="24" t="s">
        <v>3050</v>
      </c>
      <c r="G412" s="24" t="s">
        <v>3051</v>
      </c>
      <c r="H412" s="24" t="s">
        <v>4058</v>
      </c>
      <c r="I412" s="72" t="s">
        <v>3064</v>
      </c>
      <c r="J412" s="157"/>
      <c r="K412" s="74" t="s">
        <v>3053</v>
      </c>
      <c r="L412" s="157"/>
      <c r="M412" s="72" t="s">
        <v>3054</v>
      </c>
      <c r="N412" s="72" t="s">
        <v>3065</v>
      </c>
      <c r="O412" s="72" t="s">
        <v>3054</v>
      </c>
      <c r="P412" s="11">
        <v>1</v>
      </c>
      <c r="Q412" s="92">
        <v>12160</v>
      </c>
      <c r="R412" s="92">
        <v>2900</v>
      </c>
      <c r="S412" s="83">
        <v>1</v>
      </c>
      <c r="T412" s="83">
        <v>1</v>
      </c>
      <c r="U412" s="83">
        <v>13</v>
      </c>
      <c r="V412" s="24" t="s">
        <v>878</v>
      </c>
      <c r="W412" s="83">
        <v>88</v>
      </c>
      <c r="X412" s="137">
        <v>33</v>
      </c>
      <c r="Y412" s="83">
        <v>33</v>
      </c>
      <c r="Z412" s="11" t="s">
        <v>34</v>
      </c>
      <c r="AA412" s="11">
        <v>12</v>
      </c>
      <c r="AB412" s="38" t="s">
        <v>3066</v>
      </c>
      <c r="AC412" s="11" t="s">
        <v>1079</v>
      </c>
      <c r="AD412" s="11">
        <v>0</v>
      </c>
      <c r="AE412" s="11">
        <v>0</v>
      </c>
      <c r="AF412" s="11">
        <v>1</v>
      </c>
      <c r="AG412" s="11" t="s">
        <v>4091</v>
      </c>
    </row>
    <row r="413" spans="1:33" ht="12.75">
      <c r="A413" s="67" t="s">
        <v>3919</v>
      </c>
      <c r="B413" s="57" t="s">
        <v>2248</v>
      </c>
      <c r="C413" s="71" t="s">
        <v>170</v>
      </c>
      <c r="D413" s="72" t="s">
        <v>2840</v>
      </c>
      <c r="E413" s="72" t="s">
        <v>3067</v>
      </c>
      <c r="F413" s="24" t="s">
        <v>3068</v>
      </c>
      <c r="G413" s="24" t="s">
        <v>3069</v>
      </c>
      <c r="H413" s="24" t="s">
        <v>4059</v>
      </c>
      <c r="I413" s="72" t="s">
        <v>2932</v>
      </c>
      <c r="J413" s="157"/>
      <c r="K413" s="74" t="s">
        <v>3070</v>
      </c>
      <c r="L413" s="157"/>
      <c r="M413" s="72" t="s">
        <v>3071</v>
      </c>
      <c r="N413" s="72" t="s">
        <v>2856</v>
      </c>
      <c r="O413" s="75" t="s">
        <v>3071</v>
      </c>
      <c r="P413" s="11">
        <v>1</v>
      </c>
      <c r="Q413" s="92">
        <v>10000</v>
      </c>
      <c r="R413" s="92">
        <v>6800</v>
      </c>
      <c r="S413" s="83">
        <v>1</v>
      </c>
      <c r="T413" s="83">
        <v>1</v>
      </c>
      <c r="U413" s="83">
        <v>13</v>
      </c>
      <c r="V413" s="24" t="s">
        <v>878</v>
      </c>
      <c r="W413" s="83">
        <v>88</v>
      </c>
      <c r="X413" s="83">
        <v>115</v>
      </c>
      <c r="Y413" s="83">
        <v>33</v>
      </c>
      <c r="Z413" s="83">
        <v>41</v>
      </c>
      <c r="AA413" s="11">
        <v>12</v>
      </c>
      <c r="AB413" s="38" t="s">
        <v>2856</v>
      </c>
      <c r="AC413" s="11" t="s">
        <v>1079</v>
      </c>
      <c r="AD413" s="11">
        <v>0</v>
      </c>
      <c r="AE413" s="11">
        <v>0</v>
      </c>
      <c r="AF413" s="11">
        <v>1</v>
      </c>
      <c r="AG413" s="11"/>
    </row>
    <row r="414" spans="1:33" ht="12.75">
      <c r="A414" s="24" t="s">
        <v>3920</v>
      </c>
      <c r="B414" s="57" t="s">
        <v>2248</v>
      </c>
      <c r="C414" s="71" t="s">
        <v>170</v>
      </c>
      <c r="D414" s="72" t="s">
        <v>2840</v>
      </c>
      <c r="E414" s="72" t="s">
        <v>3067</v>
      </c>
      <c r="F414" s="24" t="s">
        <v>3068</v>
      </c>
      <c r="G414" s="24" t="s">
        <v>3069</v>
      </c>
      <c r="H414" s="24" t="s">
        <v>4059</v>
      </c>
      <c r="I414" s="72" t="s">
        <v>2932</v>
      </c>
      <c r="J414" s="157"/>
      <c r="K414" s="74" t="s">
        <v>3070</v>
      </c>
      <c r="L414" s="157"/>
      <c r="M414" s="72" t="s">
        <v>3071</v>
      </c>
      <c r="N414" s="72" t="s">
        <v>3072</v>
      </c>
      <c r="O414" s="75" t="s">
        <v>3071</v>
      </c>
      <c r="P414" s="11">
        <v>1</v>
      </c>
      <c r="Q414" s="92">
        <v>2000</v>
      </c>
      <c r="R414" s="92">
        <v>2000</v>
      </c>
      <c r="S414" s="83">
        <v>1</v>
      </c>
      <c r="T414" s="83">
        <v>1</v>
      </c>
      <c r="U414" s="83">
        <v>13</v>
      </c>
      <c r="V414" s="24" t="s">
        <v>878</v>
      </c>
      <c r="W414" s="137">
        <v>33</v>
      </c>
      <c r="X414" s="83">
        <v>88</v>
      </c>
      <c r="Y414" s="83">
        <v>33</v>
      </c>
      <c r="Z414" s="83">
        <v>41</v>
      </c>
      <c r="AA414" s="11">
        <v>12</v>
      </c>
      <c r="AB414" s="38" t="s">
        <v>3073</v>
      </c>
      <c r="AC414" s="11" t="s">
        <v>1079</v>
      </c>
      <c r="AD414" s="11">
        <v>0</v>
      </c>
      <c r="AE414" s="11">
        <v>0</v>
      </c>
      <c r="AF414" s="11">
        <v>1</v>
      </c>
      <c r="AG414" s="11"/>
    </row>
    <row r="415" spans="1:33" ht="12.75">
      <c r="A415" s="67" t="s">
        <v>3921</v>
      </c>
      <c r="B415" s="57" t="s">
        <v>2248</v>
      </c>
      <c r="C415" s="71" t="s">
        <v>170</v>
      </c>
      <c r="D415" s="72" t="s">
        <v>2840</v>
      </c>
      <c r="E415" s="72" t="s">
        <v>3067</v>
      </c>
      <c r="F415" s="24" t="s">
        <v>3068</v>
      </c>
      <c r="G415" s="24" t="s">
        <v>3069</v>
      </c>
      <c r="H415" s="24" t="s">
        <v>4059</v>
      </c>
      <c r="I415" s="72" t="s">
        <v>2932</v>
      </c>
      <c r="J415" s="157"/>
      <c r="K415" s="74" t="s">
        <v>3070</v>
      </c>
      <c r="L415" s="157"/>
      <c r="M415" s="72" t="s">
        <v>3071</v>
      </c>
      <c r="N415" s="72" t="s">
        <v>3074</v>
      </c>
      <c r="O415" s="75" t="s">
        <v>3071</v>
      </c>
      <c r="P415" s="11">
        <v>1</v>
      </c>
      <c r="Q415" s="92">
        <v>10000</v>
      </c>
      <c r="R415" s="92">
        <v>3000</v>
      </c>
      <c r="S415" s="83">
        <v>1</v>
      </c>
      <c r="T415" s="83">
        <v>1</v>
      </c>
      <c r="U415" s="83">
        <v>13</v>
      </c>
      <c r="V415" s="24" t="s">
        <v>878</v>
      </c>
      <c r="W415" s="137">
        <v>19</v>
      </c>
      <c r="X415" s="83">
        <v>115</v>
      </c>
      <c r="Y415" s="83">
        <v>19</v>
      </c>
      <c r="Z415" s="83">
        <v>41</v>
      </c>
      <c r="AA415" s="11">
        <v>12</v>
      </c>
      <c r="AB415" s="38" t="s">
        <v>3075</v>
      </c>
      <c r="AC415" s="11" t="s">
        <v>1079</v>
      </c>
      <c r="AD415" s="11">
        <v>0</v>
      </c>
      <c r="AE415" s="11">
        <v>0</v>
      </c>
      <c r="AF415" s="11">
        <v>0</v>
      </c>
      <c r="AG415" s="11"/>
    </row>
    <row r="416" spans="1:33" ht="12.75">
      <c r="A416" s="24" t="s">
        <v>3922</v>
      </c>
      <c r="B416" s="57" t="s">
        <v>2248</v>
      </c>
      <c r="C416" s="71" t="s">
        <v>170</v>
      </c>
      <c r="D416" s="72" t="s">
        <v>2840</v>
      </c>
      <c r="E416" s="72" t="s">
        <v>3067</v>
      </c>
      <c r="F416" s="24" t="s">
        <v>3068</v>
      </c>
      <c r="G416" s="24" t="s">
        <v>3069</v>
      </c>
      <c r="H416" s="24" t="s">
        <v>4059</v>
      </c>
      <c r="I416" s="72" t="s">
        <v>2932</v>
      </c>
      <c r="J416" s="157"/>
      <c r="K416" s="74" t="s">
        <v>3070</v>
      </c>
      <c r="L416" s="157"/>
      <c r="M416" s="72" t="s">
        <v>3071</v>
      </c>
      <c r="N416" s="72" t="s">
        <v>3076</v>
      </c>
      <c r="O416" s="75" t="s">
        <v>3071</v>
      </c>
      <c r="P416" s="11">
        <v>1</v>
      </c>
      <c r="Q416" s="92">
        <v>12000</v>
      </c>
      <c r="R416" s="92">
        <v>2000</v>
      </c>
      <c r="S416" s="83">
        <v>1</v>
      </c>
      <c r="T416" s="83">
        <v>1</v>
      </c>
      <c r="U416" s="83">
        <v>13</v>
      </c>
      <c r="V416" s="24" t="s">
        <v>878</v>
      </c>
      <c r="W416" s="137">
        <v>19</v>
      </c>
      <c r="X416" s="83">
        <v>115</v>
      </c>
      <c r="Y416" s="83">
        <v>11</v>
      </c>
      <c r="Z416" s="83">
        <v>41</v>
      </c>
      <c r="AA416" s="11">
        <v>12</v>
      </c>
      <c r="AB416" s="38" t="s">
        <v>3077</v>
      </c>
      <c r="AC416" s="11" t="s">
        <v>1079</v>
      </c>
      <c r="AD416" s="11">
        <v>0</v>
      </c>
      <c r="AE416" s="11">
        <v>0</v>
      </c>
      <c r="AF416" s="11">
        <v>0</v>
      </c>
      <c r="AG416" s="11"/>
    </row>
    <row r="417" spans="1:33" ht="12.75">
      <c r="A417" s="67" t="s">
        <v>3923</v>
      </c>
      <c r="B417" s="57" t="s">
        <v>2248</v>
      </c>
      <c r="C417" s="71" t="s">
        <v>170</v>
      </c>
      <c r="D417" s="72" t="s">
        <v>2840</v>
      </c>
      <c r="E417" s="72" t="s">
        <v>3067</v>
      </c>
      <c r="F417" s="24" t="s">
        <v>3068</v>
      </c>
      <c r="G417" s="24" t="s">
        <v>3069</v>
      </c>
      <c r="H417" s="24" t="s">
        <v>4059</v>
      </c>
      <c r="I417" s="72" t="s">
        <v>2932</v>
      </c>
      <c r="J417" s="157"/>
      <c r="K417" s="74" t="s">
        <v>3070</v>
      </c>
      <c r="L417" s="157"/>
      <c r="M417" s="72" t="s">
        <v>3071</v>
      </c>
      <c r="N417" s="72" t="s">
        <v>3078</v>
      </c>
      <c r="O417" s="75" t="s">
        <v>3071</v>
      </c>
      <c r="P417" s="11">
        <v>1</v>
      </c>
      <c r="Q417" s="92">
        <v>7000</v>
      </c>
      <c r="R417" s="92">
        <v>3000</v>
      </c>
      <c r="S417" s="83">
        <v>1</v>
      </c>
      <c r="T417" s="83">
        <v>1</v>
      </c>
      <c r="U417" s="83">
        <v>13</v>
      </c>
      <c r="V417" s="24" t="s">
        <v>878</v>
      </c>
      <c r="W417" s="137">
        <v>33</v>
      </c>
      <c r="X417" s="83">
        <v>7</v>
      </c>
      <c r="Y417" s="83">
        <v>33</v>
      </c>
      <c r="Z417" s="83">
        <v>41</v>
      </c>
      <c r="AA417" s="11">
        <v>12</v>
      </c>
      <c r="AB417" s="38" t="s">
        <v>3079</v>
      </c>
      <c r="AC417" s="11" t="s">
        <v>1079</v>
      </c>
      <c r="AD417" s="11">
        <v>0</v>
      </c>
      <c r="AE417" s="11">
        <v>0</v>
      </c>
      <c r="AF417" s="11">
        <v>1</v>
      </c>
      <c r="AG417" s="11"/>
    </row>
    <row r="418" spans="1:33" ht="12.75">
      <c r="A418" s="24" t="s">
        <v>3924</v>
      </c>
      <c r="B418" s="57" t="s">
        <v>2248</v>
      </c>
      <c r="C418" s="71" t="s">
        <v>170</v>
      </c>
      <c r="D418" s="72" t="s">
        <v>2840</v>
      </c>
      <c r="E418" s="72" t="s">
        <v>3067</v>
      </c>
      <c r="F418" s="24" t="s">
        <v>3068</v>
      </c>
      <c r="G418" s="24" t="s">
        <v>3069</v>
      </c>
      <c r="H418" s="24" t="s">
        <v>4059</v>
      </c>
      <c r="I418" s="72" t="s">
        <v>2932</v>
      </c>
      <c r="J418" s="157"/>
      <c r="K418" s="74" t="s">
        <v>3070</v>
      </c>
      <c r="L418" s="157"/>
      <c r="M418" s="72" t="s">
        <v>3071</v>
      </c>
      <c r="N418" s="72" t="s">
        <v>3080</v>
      </c>
      <c r="O418" s="75" t="s">
        <v>3071</v>
      </c>
      <c r="P418" s="11">
        <v>1</v>
      </c>
      <c r="Q418" s="92">
        <v>16000</v>
      </c>
      <c r="R418" s="92">
        <v>7900</v>
      </c>
      <c r="S418" s="83">
        <v>1</v>
      </c>
      <c r="T418" s="83">
        <v>1</v>
      </c>
      <c r="U418" s="83">
        <v>13</v>
      </c>
      <c r="V418" s="24" t="s">
        <v>878</v>
      </c>
      <c r="W418" s="137">
        <v>33</v>
      </c>
      <c r="X418" s="83">
        <v>7</v>
      </c>
      <c r="Y418" s="83">
        <v>33</v>
      </c>
      <c r="Z418" s="83">
        <v>41</v>
      </c>
      <c r="AA418" s="11">
        <v>12</v>
      </c>
      <c r="AB418" s="38" t="s">
        <v>3081</v>
      </c>
      <c r="AC418" s="11" t="s">
        <v>1079</v>
      </c>
      <c r="AD418" s="11">
        <v>0</v>
      </c>
      <c r="AE418" s="11">
        <v>0</v>
      </c>
      <c r="AF418" s="11">
        <v>1</v>
      </c>
      <c r="AG418" s="11"/>
    </row>
    <row r="419" spans="1:33" ht="12.75">
      <c r="A419" s="67" t="s">
        <v>3925</v>
      </c>
      <c r="B419" s="57" t="s">
        <v>2248</v>
      </c>
      <c r="C419" s="71" t="s">
        <v>170</v>
      </c>
      <c r="D419" s="72" t="s">
        <v>2840</v>
      </c>
      <c r="E419" s="72" t="s">
        <v>3067</v>
      </c>
      <c r="F419" s="24" t="s">
        <v>3068</v>
      </c>
      <c r="G419" s="24" t="s">
        <v>3069</v>
      </c>
      <c r="H419" s="24" t="s">
        <v>4059</v>
      </c>
      <c r="I419" s="72" t="s">
        <v>2932</v>
      </c>
      <c r="J419" s="157"/>
      <c r="K419" s="74" t="s">
        <v>3070</v>
      </c>
      <c r="L419" s="157"/>
      <c r="M419" s="72" t="s">
        <v>3071</v>
      </c>
      <c r="N419" s="72" t="s">
        <v>3082</v>
      </c>
      <c r="O419" s="75" t="s">
        <v>3071</v>
      </c>
      <c r="P419" s="11">
        <v>1</v>
      </c>
      <c r="Q419" s="92">
        <v>8000</v>
      </c>
      <c r="R419" s="92">
        <v>3100</v>
      </c>
      <c r="S419" s="83">
        <v>1</v>
      </c>
      <c r="T419" s="83">
        <v>1</v>
      </c>
      <c r="U419" s="83">
        <v>13</v>
      </c>
      <c r="V419" s="24" t="s">
        <v>878</v>
      </c>
      <c r="W419" s="83">
        <v>33</v>
      </c>
      <c r="X419" s="83">
        <v>7</v>
      </c>
      <c r="Y419" s="83">
        <v>33</v>
      </c>
      <c r="Z419" s="83">
        <v>41</v>
      </c>
      <c r="AA419" s="11">
        <v>12</v>
      </c>
      <c r="AB419" s="38" t="s">
        <v>3083</v>
      </c>
      <c r="AC419" s="11" t="s">
        <v>1079</v>
      </c>
      <c r="AD419" s="11">
        <v>0</v>
      </c>
      <c r="AE419" s="11">
        <v>0</v>
      </c>
      <c r="AF419" s="11">
        <v>1</v>
      </c>
      <c r="AG419" s="11"/>
    </row>
    <row r="420" spans="1:33" ht="12.75">
      <c r="A420" s="24" t="s">
        <v>3926</v>
      </c>
      <c r="B420" s="57" t="s">
        <v>2248</v>
      </c>
      <c r="C420" s="71" t="s">
        <v>170</v>
      </c>
      <c r="D420" s="72" t="s">
        <v>2840</v>
      </c>
      <c r="E420" s="72" t="s">
        <v>3084</v>
      </c>
      <c r="F420" s="24" t="s">
        <v>3085</v>
      </c>
      <c r="G420" s="24" t="s">
        <v>3086</v>
      </c>
      <c r="H420" s="24" t="s">
        <v>3085</v>
      </c>
      <c r="I420" s="72" t="s">
        <v>3087</v>
      </c>
      <c r="J420" s="157"/>
      <c r="K420" s="74" t="s">
        <v>3088</v>
      </c>
      <c r="L420" s="157"/>
      <c r="M420" s="72" t="s">
        <v>3089</v>
      </c>
      <c r="N420" s="72" t="s">
        <v>2856</v>
      </c>
      <c r="O420" s="72" t="s">
        <v>3089</v>
      </c>
      <c r="P420" s="11">
        <v>1</v>
      </c>
      <c r="Q420" s="92">
        <v>583800</v>
      </c>
      <c r="R420" s="92">
        <v>537000</v>
      </c>
      <c r="S420" s="83">
        <v>1</v>
      </c>
      <c r="T420" s="83">
        <v>1</v>
      </c>
      <c r="U420" s="83">
        <v>13</v>
      </c>
      <c r="V420" s="24" t="s">
        <v>874</v>
      </c>
      <c r="W420" s="83">
        <v>19</v>
      </c>
      <c r="X420" s="83">
        <v>115</v>
      </c>
      <c r="Y420" s="83">
        <v>33</v>
      </c>
      <c r="Z420" s="83">
        <v>41</v>
      </c>
      <c r="AA420" s="11">
        <v>12</v>
      </c>
      <c r="AB420" s="38" t="s">
        <v>3090</v>
      </c>
      <c r="AC420" s="11" t="s">
        <v>1079</v>
      </c>
      <c r="AD420" s="11">
        <v>0</v>
      </c>
      <c r="AE420" s="11">
        <v>4</v>
      </c>
      <c r="AF420" s="11">
        <v>0</v>
      </c>
      <c r="AG420" s="11"/>
    </row>
    <row r="421" spans="1:33" ht="12.75">
      <c r="A421" s="67" t="s">
        <v>3927</v>
      </c>
      <c r="B421" s="57" t="s">
        <v>2248</v>
      </c>
      <c r="C421" s="71" t="s">
        <v>170</v>
      </c>
      <c r="D421" s="72" t="s">
        <v>2840</v>
      </c>
      <c r="E421" s="72" t="s">
        <v>3084</v>
      </c>
      <c r="F421" s="24" t="s">
        <v>3085</v>
      </c>
      <c r="G421" s="24" t="s">
        <v>3086</v>
      </c>
      <c r="H421" s="24" t="s">
        <v>3085</v>
      </c>
      <c r="I421" s="72" t="s">
        <v>3087</v>
      </c>
      <c r="J421" s="157"/>
      <c r="K421" s="74" t="s">
        <v>3088</v>
      </c>
      <c r="L421" s="157"/>
      <c r="M421" s="72" t="s">
        <v>3089</v>
      </c>
      <c r="N421" s="72" t="s">
        <v>3091</v>
      </c>
      <c r="O421" s="72" t="s">
        <v>3092</v>
      </c>
      <c r="P421" s="11">
        <v>1</v>
      </c>
      <c r="Q421" s="92">
        <v>113500</v>
      </c>
      <c r="R421" s="92">
        <v>74000</v>
      </c>
      <c r="S421" s="83">
        <v>1</v>
      </c>
      <c r="T421" s="83">
        <v>1</v>
      </c>
      <c r="U421" s="83">
        <v>13</v>
      </c>
      <c r="V421" s="24" t="s">
        <v>876</v>
      </c>
      <c r="W421" s="83">
        <v>19</v>
      </c>
      <c r="X421" s="83">
        <v>115</v>
      </c>
      <c r="Y421" s="83">
        <v>33</v>
      </c>
      <c r="Z421" s="83">
        <v>41</v>
      </c>
      <c r="AA421" s="11">
        <v>12</v>
      </c>
      <c r="AB421" s="38" t="s">
        <v>3093</v>
      </c>
      <c r="AC421" s="11" t="s">
        <v>1079</v>
      </c>
      <c r="AD421" s="11">
        <v>0</v>
      </c>
      <c r="AE421" s="11">
        <v>1</v>
      </c>
      <c r="AF421" s="11">
        <v>5</v>
      </c>
      <c r="AG421" s="11"/>
    </row>
    <row r="422" spans="1:33" ht="12.75">
      <c r="A422" s="24" t="s">
        <v>3928</v>
      </c>
      <c r="B422" s="57" t="s">
        <v>2248</v>
      </c>
      <c r="C422" s="71" t="s">
        <v>170</v>
      </c>
      <c r="D422" s="72" t="s">
        <v>2840</v>
      </c>
      <c r="E422" s="72" t="s">
        <v>3084</v>
      </c>
      <c r="F422" s="24" t="s">
        <v>3085</v>
      </c>
      <c r="G422" s="24" t="s">
        <v>3086</v>
      </c>
      <c r="H422" s="24" t="s">
        <v>3085</v>
      </c>
      <c r="I422" s="72" t="s">
        <v>3087</v>
      </c>
      <c r="J422" s="157"/>
      <c r="K422" s="74" t="s">
        <v>3088</v>
      </c>
      <c r="L422" s="157"/>
      <c r="M422" s="72" t="s">
        <v>3089</v>
      </c>
      <c r="N422" s="72" t="s">
        <v>3094</v>
      </c>
      <c r="O422" s="72" t="s">
        <v>3092</v>
      </c>
      <c r="P422" s="11">
        <v>1</v>
      </c>
      <c r="Q422" s="92">
        <v>4000</v>
      </c>
      <c r="R422" s="92">
        <v>1700</v>
      </c>
      <c r="S422" s="83">
        <v>1</v>
      </c>
      <c r="T422" s="83">
        <v>1</v>
      </c>
      <c r="U422" s="83">
        <v>13</v>
      </c>
      <c r="V422" s="24" t="s">
        <v>876</v>
      </c>
      <c r="W422" s="83">
        <v>19</v>
      </c>
      <c r="X422" s="83">
        <v>33</v>
      </c>
      <c r="Y422" s="83">
        <v>33</v>
      </c>
      <c r="Z422" s="83">
        <v>41</v>
      </c>
      <c r="AA422" s="11">
        <v>12</v>
      </c>
      <c r="AB422" s="38" t="s">
        <v>3095</v>
      </c>
      <c r="AC422" s="11" t="s">
        <v>1079</v>
      </c>
      <c r="AD422" s="11">
        <v>0</v>
      </c>
      <c r="AE422" s="11">
        <v>2</v>
      </c>
      <c r="AF422" s="11">
        <v>2</v>
      </c>
      <c r="AG422" s="11"/>
    </row>
    <row r="423" spans="1:33" ht="12.75">
      <c r="A423" s="67" t="s">
        <v>3929</v>
      </c>
      <c r="B423" s="57" t="s">
        <v>2248</v>
      </c>
      <c r="C423" s="71" t="s">
        <v>170</v>
      </c>
      <c r="D423" s="72" t="s">
        <v>2840</v>
      </c>
      <c r="E423" s="72" t="s">
        <v>3084</v>
      </c>
      <c r="F423" s="24" t="s">
        <v>3085</v>
      </c>
      <c r="G423" s="24" t="s">
        <v>3086</v>
      </c>
      <c r="H423" s="24" t="s">
        <v>3085</v>
      </c>
      <c r="I423" s="72" t="s">
        <v>3087</v>
      </c>
      <c r="J423" s="157"/>
      <c r="K423" s="74" t="s">
        <v>3088</v>
      </c>
      <c r="L423" s="157"/>
      <c r="M423" s="72" t="s">
        <v>3089</v>
      </c>
      <c r="N423" s="72" t="s">
        <v>3096</v>
      </c>
      <c r="O423" s="72" t="s">
        <v>3092</v>
      </c>
      <c r="P423" s="11">
        <v>1</v>
      </c>
      <c r="Q423" s="92">
        <v>12000</v>
      </c>
      <c r="R423" s="92">
        <v>8500</v>
      </c>
      <c r="S423" s="83">
        <v>1</v>
      </c>
      <c r="T423" s="83">
        <v>1</v>
      </c>
      <c r="U423" s="83">
        <v>13</v>
      </c>
      <c r="V423" s="24" t="s">
        <v>874</v>
      </c>
      <c r="W423" s="83">
        <v>19</v>
      </c>
      <c r="X423" s="83">
        <v>115</v>
      </c>
      <c r="Y423" s="83">
        <v>41</v>
      </c>
      <c r="Z423" s="83" t="s">
        <v>34</v>
      </c>
      <c r="AA423" s="11">
        <v>12</v>
      </c>
      <c r="AB423" s="38" t="s">
        <v>3097</v>
      </c>
      <c r="AC423" s="11" t="s">
        <v>1079</v>
      </c>
      <c r="AD423" s="11">
        <v>0</v>
      </c>
      <c r="AE423" s="11">
        <v>1</v>
      </c>
      <c r="AF423" s="11">
        <v>4</v>
      </c>
      <c r="AG423" s="11" t="s">
        <v>4092</v>
      </c>
    </row>
    <row r="424" spans="1:33" ht="12.75">
      <c r="A424" s="24" t="s">
        <v>3930</v>
      </c>
      <c r="B424" s="57" t="s">
        <v>2248</v>
      </c>
      <c r="C424" s="71" t="s">
        <v>170</v>
      </c>
      <c r="D424" s="72" t="s">
        <v>2840</v>
      </c>
      <c r="E424" s="72" t="s">
        <v>3084</v>
      </c>
      <c r="F424" s="24" t="s">
        <v>3085</v>
      </c>
      <c r="G424" s="24" t="s">
        <v>3086</v>
      </c>
      <c r="H424" s="24" t="s">
        <v>3085</v>
      </c>
      <c r="I424" s="72" t="s">
        <v>3087</v>
      </c>
      <c r="J424" s="157"/>
      <c r="K424" s="74" t="s">
        <v>3088</v>
      </c>
      <c r="L424" s="157"/>
      <c r="M424" s="72" t="s">
        <v>3089</v>
      </c>
      <c r="N424" s="72" t="s">
        <v>3098</v>
      </c>
      <c r="O424" s="72" t="s">
        <v>3092</v>
      </c>
      <c r="P424" s="11">
        <v>1</v>
      </c>
      <c r="Q424" s="92">
        <v>5000</v>
      </c>
      <c r="R424" s="92">
        <v>2500</v>
      </c>
      <c r="S424" s="83">
        <v>1</v>
      </c>
      <c r="T424" s="83">
        <v>1</v>
      </c>
      <c r="U424" s="83">
        <v>13</v>
      </c>
      <c r="V424" s="24" t="s">
        <v>880</v>
      </c>
      <c r="W424" s="83">
        <v>19</v>
      </c>
      <c r="X424" s="83">
        <v>115</v>
      </c>
      <c r="Y424" s="83">
        <v>41</v>
      </c>
      <c r="Z424" s="83" t="s">
        <v>34</v>
      </c>
      <c r="AA424" s="11">
        <v>12</v>
      </c>
      <c r="AB424" s="38" t="s">
        <v>3099</v>
      </c>
      <c r="AC424" s="11" t="s">
        <v>1079</v>
      </c>
      <c r="AD424" s="11">
        <v>0</v>
      </c>
      <c r="AE424" s="11">
        <v>2</v>
      </c>
      <c r="AF424" s="11">
        <v>2</v>
      </c>
      <c r="AG424" s="11" t="s">
        <v>4093</v>
      </c>
    </row>
    <row r="425" spans="1:33" ht="12.75">
      <c r="A425" s="67" t="s">
        <v>3931</v>
      </c>
      <c r="B425" s="57" t="s">
        <v>2248</v>
      </c>
      <c r="C425" s="71" t="s">
        <v>170</v>
      </c>
      <c r="D425" s="72" t="s">
        <v>2840</v>
      </c>
      <c r="E425" s="72" t="s">
        <v>3084</v>
      </c>
      <c r="F425" s="24" t="s">
        <v>3085</v>
      </c>
      <c r="G425" s="24" t="s">
        <v>3086</v>
      </c>
      <c r="H425" s="24" t="s">
        <v>3085</v>
      </c>
      <c r="I425" s="72" t="s">
        <v>3087</v>
      </c>
      <c r="J425" s="157"/>
      <c r="K425" s="74" t="s">
        <v>3088</v>
      </c>
      <c r="L425" s="157"/>
      <c r="M425" s="72" t="s">
        <v>3089</v>
      </c>
      <c r="N425" s="72" t="s">
        <v>3100</v>
      </c>
      <c r="O425" s="72" t="s">
        <v>3092</v>
      </c>
      <c r="P425" s="11">
        <v>1</v>
      </c>
      <c r="Q425" s="92">
        <v>10000</v>
      </c>
      <c r="R425" s="92">
        <v>2500</v>
      </c>
      <c r="S425" s="83">
        <v>1</v>
      </c>
      <c r="T425" s="83">
        <v>1</v>
      </c>
      <c r="U425" s="83">
        <v>13</v>
      </c>
      <c r="V425" s="24" t="s">
        <v>876</v>
      </c>
      <c r="W425" s="83">
        <v>8</v>
      </c>
      <c r="X425" s="83">
        <v>33</v>
      </c>
      <c r="Y425" s="83">
        <v>33</v>
      </c>
      <c r="Z425" s="83">
        <v>41</v>
      </c>
      <c r="AA425" s="11">
        <v>12</v>
      </c>
      <c r="AB425" s="38" t="s">
        <v>3101</v>
      </c>
      <c r="AC425" s="11" t="s">
        <v>1079</v>
      </c>
      <c r="AD425" s="11">
        <v>0</v>
      </c>
      <c r="AE425" s="11">
        <v>1</v>
      </c>
      <c r="AF425" s="11">
        <v>1</v>
      </c>
      <c r="AG425" s="11"/>
    </row>
    <row r="426" spans="1:33" ht="12.75">
      <c r="A426" s="24" t="s">
        <v>3932</v>
      </c>
      <c r="B426" s="57" t="s">
        <v>2248</v>
      </c>
      <c r="C426" s="71" t="s">
        <v>170</v>
      </c>
      <c r="D426" s="72" t="s">
        <v>2840</v>
      </c>
      <c r="E426" s="72" t="s">
        <v>3084</v>
      </c>
      <c r="F426" s="24" t="s">
        <v>3085</v>
      </c>
      <c r="G426" s="24" t="s">
        <v>3086</v>
      </c>
      <c r="H426" s="24" t="s">
        <v>3085</v>
      </c>
      <c r="I426" s="72" t="s">
        <v>3087</v>
      </c>
      <c r="J426" s="157"/>
      <c r="K426" s="74" t="s">
        <v>3088</v>
      </c>
      <c r="L426" s="157"/>
      <c r="M426" s="72" t="s">
        <v>3089</v>
      </c>
      <c r="N426" s="72" t="s">
        <v>3102</v>
      </c>
      <c r="O426" s="72" t="s">
        <v>3092</v>
      </c>
      <c r="P426" s="11">
        <v>1</v>
      </c>
      <c r="Q426" s="92">
        <v>3500</v>
      </c>
      <c r="R426" s="92">
        <v>500</v>
      </c>
      <c r="S426" s="83">
        <v>1</v>
      </c>
      <c r="T426" s="83">
        <v>1</v>
      </c>
      <c r="U426" s="83">
        <v>13</v>
      </c>
      <c r="V426" s="24" t="s">
        <v>880</v>
      </c>
      <c r="W426" s="83">
        <v>19</v>
      </c>
      <c r="X426" s="83">
        <v>115</v>
      </c>
      <c r="Y426" s="83">
        <v>41</v>
      </c>
      <c r="Z426" s="83" t="s">
        <v>34</v>
      </c>
      <c r="AA426" s="11">
        <v>12</v>
      </c>
      <c r="AB426" s="38" t="s">
        <v>3103</v>
      </c>
      <c r="AC426" s="11" t="s">
        <v>1079</v>
      </c>
      <c r="AD426" s="11">
        <v>0</v>
      </c>
      <c r="AE426" s="11">
        <v>0</v>
      </c>
      <c r="AF426" s="11">
        <v>2</v>
      </c>
      <c r="AG426" s="11" t="s">
        <v>4094</v>
      </c>
    </row>
    <row r="427" spans="1:33" ht="12.75">
      <c r="A427" s="67" t="s">
        <v>3933</v>
      </c>
      <c r="B427" s="57" t="s">
        <v>2248</v>
      </c>
      <c r="C427" s="71" t="s">
        <v>170</v>
      </c>
      <c r="D427" s="72" t="s">
        <v>2840</v>
      </c>
      <c r="E427" s="72" t="s">
        <v>3084</v>
      </c>
      <c r="F427" s="24" t="s">
        <v>3085</v>
      </c>
      <c r="G427" s="24" t="s">
        <v>3086</v>
      </c>
      <c r="H427" s="24" t="s">
        <v>3085</v>
      </c>
      <c r="I427" s="72" t="s">
        <v>3087</v>
      </c>
      <c r="J427" s="157"/>
      <c r="K427" s="74" t="s">
        <v>3088</v>
      </c>
      <c r="L427" s="157"/>
      <c r="M427" s="72" t="s">
        <v>3089</v>
      </c>
      <c r="N427" s="72" t="s">
        <v>3104</v>
      </c>
      <c r="O427" s="72" t="s">
        <v>3092</v>
      </c>
      <c r="P427" s="11">
        <v>1</v>
      </c>
      <c r="Q427" s="92">
        <v>41300</v>
      </c>
      <c r="R427" s="92">
        <v>25000</v>
      </c>
      <c r="S427" s="83">
        <v>1</v>
      </c>
      <c r="T427" s="83">
        <v>1</v>
      </c>
      <c r="U427" s="83">
        <v>13</v>
      </c>
      <c r="V427" s="24" t="s">
        <v>880</v>
      </c>
      <c r="W427" s="83">
        <v>19</v>
      </c>
      <c r="X427" s="83">
        <v>115</v>
      </c>
      <c r="Y427" s="83">
        <v>41</v>
      </c>
      <c r="Z427" s="83" t="s">
        <v>34</v>
      </c>
      <c r="AA427" s="11">
        <v>12</v>
      </c>
      <c r="AB427" s="38" t="s">
        <v>3105</v>
      </c>
      <c r="AC427" s="11" t="s">
        <v>1079</v>
      </c>
      <c r="AD427" s="11">
        <v>0</v>
      </c>
      <c r="AE427" s="11">
        <v>1</v>
      </c>
      <c r="AF427" s="11">
        <v>1</v>
      </c>
      <c r="AG427" s="11" t="s">
        <v>4095</v>
      </c>
    </row>
    <row r="428" spans="1:33" ht="12.75">
      <c r="A428" s="24" t="s">
        <v>3934</v>
      </c>
      <c r="B428" s="57" t="s">
        <v>2248</v>
      </c>
      <c r="C428" s="71" t="s">
        <v>170</v>
      </c>
      <c r="D428" s="72" t="s">
        <v>2840</v>
      </c>
      <c r="E428" s="72" t="s">
        <v>3084</v>
      </c>
      <c r="F428" s="24" t="s">
        <v>3085</v>
      </c>
      <c r="G428" s="24" t="s">
        <v>3086</v>
      </c>
      <c r="H428" s="24" t="s">
        <v>3085</v>
      </c>
      <c r="I428" s="72" t="s">
        <v>3087</v>
      </c>
      <c r="J428" s="157"/>
      <c r="K428" s="74" t="s">
        <v>3088</v>
      </c>
      <c r="L428" s="157"/>
      <c r="M428" s="72" t="s">
        <v>3089</v>
      </c>
      <c r="N428" s="72" t="s">
        <v>3106</v>
      </c>
      <c r="O428" s="72" t="s">
        <v>3107</v>
      </c>
      <c r="P428" s="11">
        <v>1</v>
      </c>
      <c r="Q428" s="92">
        <v>17000</v>
      </c>
      <c r="R428" s="92">
        <v>15000</v>
      </c>
      <c r="S428" s="83">
        <v>1</v>
      </c>
      <c r="T428" s="83">
        <v>1</v>
      </c>
      <c r="U428" s="83">
        <v>13</v>
      </c>
      <c r="V428" s="24" t="s">
        <v>880</v>
      </c>
      <c r="W428" s="83">
        <v>83</v>
      </c>
      <c r="X428" s="83">
        <v>88</v>
      </c>
      <c r="Y428" s="83">
        <v>41</v>
      </c>
      <c r="Z428" s="83" t="s">
        <v>34</v>
      </c>
      <c r="AA428" s="11">
        <v>12</v>
      </c>
      <c r="AB428" s="38" t="s">
        <v>3108</v>
      </c>
      <c r="AC428" s="11" t="s">
        <v>1079</v>
      </c>
      <c r="AD428" s="11">
        <v>0</v>
      </c>
      <c r="AE428" s="11">
        <v>0</v>
      </c>
      <c r="AF428" s="11">
        <v>0</v>
      </c>
      <c r="AG428" s="11" t="s">
        <v>4096</v>
      </c>
    </row>
    <row r="429" spans="1:33" ht="12.75">
      <c r="A429" s="67" t="s">
        <v>3935</v>
      </c>
      <c r="B429" s="57" t="s">
        <v>2248</v>
      </c>
      <c r="C429" s="71" t="s">
        <v>170</v>
      </c>
      <c r="D429" s="72" t="s">
        <v>2840</v>
      </c>
      <c r="E429" s="72" t="s">
        <v>3084</v>
      </c>
      <c r="F429" s="24" t="s">
        <v>3085</v>
      </c>
      <c r="G429" s="24" t="s">
        <v>3086</v>
      </c>
      <c r="H429" s="24" t="s">
        <v>3085</v>
      </c>
      <c r="I429" s="72" t="s">
        <v>3087</v>
      </c>
      <c r="J429" s="157"/>
      <c r="K429" s="74" t="s">
        <v>3088</v>
      </c>
      <c r="L429" s="157"/>
      <c r="M429" s="72" t="s">
        <v>3089</v>
      </c>
      <c r="N429" s="72" t="s">
        <v>3109</v>
      </c>
      <c r="O429" s="72" t="s">
        <v>3092</v>
      </c>
      <c r="P429" s="11">
        <v>1</v>
      </c>
      <c r="Q429" s="92">
        <v>1000</v>
      </c>
      <c r="R429" s="92">
        <v>500</v>
      </c>
      <c r="S429" s="83">
        <v>1</v>
      </c>
      <c r="T429" s="83">
        <v>1</v>
      </c>
      <c r="U429" s="83">
        <v>13</v>
      </c>
      <c r="V429" s="24" t="s">
        <v>876</v>
      </c>
      <c r="W429" s="83">
        <v>33</v>
      </c>
      <c r="X429" s="83">
        <v>8</v>
      </c>
      <c r="Y429" s="83">
        <v>33</v>
      </c>
      <c r="Z429" s="83">
        <v>41</v>
      </c>
      <c r="AA429" s="11">
        <v>12</v>
      </c>
      <c r="AB429" s="38" t="s">
        <v>3110</v>
      </c>
      <c r="AC429" s="11" t="s">
        <v>1079</v>
      </c>
      <c r="AD429" s="11">
        <v>0</v>
      </c>
      <c r="AE429" s="11">
        <v>0</v>
      </c>
      <c r="AF429" s="11">
        <v>1</v>
      </c>
      <c r="AG429" s="11"/>
    </row>
    <row r="430" spans="1:33" ht="12.75">
      <c r="A430" s="24" t="s">
        <v>3936</v>
      </c>
      <c r="B430" s="57" t="s">
        <v>2248</v>
      </c>
      <c r="C430" s="71" t="s">
        <v>170</v>
      </c>
      <c r="D430" s="72" t="s">
        <v>2840</v>
      </c>
      <c r="E430" s="72" t="s">
        <v>3084</v>
      </c>
      <c r="F430" s="24" t="s">
        <v>3085</v>
      </c>
      <c r="G430" s="24" t="s">
        <v>3086</v>
      </c>
      <c r="H430" s="24" t="s">
        <v>3085</v>
      </c>
      <c r="I430" s="72" t="s">
        <v>3087</v>
      </c>
      <c r="J430" s="157"/>
      <c r="K430" s="74" t="s">
        <v>3088</v>
      </c>
      <c r="L430" s="157"/>
      <c r="M430" s="72" t="s">
        <v>3089</v>
      </c>
      <c r="N430" s="72" t="s">
        <v>3111</v>
      </c>
      <c r="O430" s="72" t="s">
        <v>3092</v>
      </c>
      <c r="P430" s="11">
        <v>1</v>
      </c>
      <c r="Q430" s="92">
        <v>1000</v>
      </c>
      <c r="R430" s="92">
        <v>500</v>
      </c>
      <c r="S430" s="83">
        <v>1</v>
      </c>
      <c r="T430" s="83">
        <v>1</v>
      </c>
      <c r="U430" s="83">
        <v>13</v>
      </c>
      <c r="V430" s="24" t="s">
        <v>880</v>
      </c>
      <c r="W430" s="83">
        <v>19</v>
      </c>
      <c r="X430" s="83">
        <v>115</v>
      </c>
      <c r="Y430" s="83">
        <v>41</v>
      </c>
      <c r="Z430" s="83" t="s">
        <v>34</v>
      </c>
      <c r="AA430" s="11">
        <v>12</v>
      </c>
      <c r="AB430" s="38" t="s">
        <v>3112</v>
      </c>
      <c r="AC430" s="11" t="s">
        <v>1079</v>
      </c>
      <c r="AD430" s="11">
        <v>0</v>
      </c>
      <c r="AE430" s="11">
        <v>0</v>
      </c>
      <c r="AF430" s="11">
        <v>4</v>
      </c>
      <c r="AG430" s="11" t="s">
        <v>4097</v>
      </c>
    </row>
    <row r="431" spans="1:33" ht="12.75">
      <c r="A431" s="67" t="s">
        <v>3937</v>
      </c>
      <c r="B431" s="57" t="s">
        <v>2248</v>
      </c>
      <c r="C431" s="71" t="s">
        <v>170</v>
      </c>
      <c r="D431" s="72" t="s">
        <v>2840</v>
      </c>
      <c r="E431" s="72" t="s">
        <v>3084</v>
      </c>
      <c r="F431" s="24" t="s">
        <v>3085</v>
      </c>
      <c r="G431" s="24" t="s">
        <v>3086</v>
      </c>
      <c r="H431" s="24" t="s">
        <v>3085</v>
      </c>
      <c r="I431" s="72" t="s">
        <v>3087</v>
      </c>
      <c r="J431" s="157"/>
      <c r="K431" s="74" t="s">
        <v>3088</v>
      </c>
      <c r="L431" s="157"/>
      <c r="M431" s="72" t="s">
        <v>3089</v>
      </c>
      <c r="N431" s="72" t="s">
        <v>3113</v>
      </c>
      <c r="O431" s="72" t="s">
        <v>3092</v>
      </c>
      <c r="P431" s="11">
        <v>1</v>
      </c>
      <c r="Q431" s="92">
        <v>15000</v>
      </c>
      <c r="R431" s="92">
        <v>8500</v>
      </c>
      <c r="S431" s="83">
        <v>1</v>
      </c>
      <c r="T431" s="83">
        <v>1</v>
      </c>
      <c r="U431" s="83">
        <v>13</v>
      </c>
      <c r="V431" s="24" t="s">
        <v>880</v>
      </c>
      <c r="W431" s="83">
        <v>19</v>
      </c>
      <c r="X431" s="83">
        <v>115</v>
      </c>
      <c r="Y431" s="83">
        <v>41</v>
      </c>
      <c r="Z431" s="83" t="s">
        <v>34</v>
      </c>
      <c r="AA431" s="11">
        <v>12</v>
      </c>
      <c r="AB431" s="38" t="s">
        <v>3114</v>
      </c>
      <c r="AC431" s="11" t="s">
        <v>1079</v>
      </c>
      <c r="AD431" s="11">
        <v>0</v>
      </c>
      <c r="AE431" s="11">
        <v>4</v>
      </c>
      <c r="AF431" s="11">
        <v>1</v>
      </c>
      <c r="AG431" s="11" t="s">
        <v>4098</v>
      </c>
    </row>
    <row r="432" spans="1:33" ht="12.75">
      <c r="A432" s="24" t="s">
        <v>3938</v>
      </c>
      <c r="B432" s="57" t="s">
        <v>2248</v>
      </c>
      <c r="C432" s="71" t="s">
        <v>170</v>
      </c>
      <c r="D432" s="72" t="s">
        <v>2840</v>
      </c>
      <c r="E432" s="72" t="s">
        <v>3115</v>
      </c>
      <c r="F432" s="24" t="s">
        <v>3116</v>
      </c>
      <c r="G432" s="24" t="s">
        <v>1353</v>
      </c>
      <c r="H432" s="24" t="s">
        <v>4025</v>
      </c>
      <c r="I432" s="72" t="s">
        <v>3117</v>
      </c>
      <c r="J432" s="157"/>
      <c r="K432" s="74" t="s">
        <v>3118</v>
      </c>
      <c r="L432" s="157"/>
      <c r="M432" s="72" t="s">
        <v>3119</v>
      </c>
      <c r="N432" s="72" t="s">
        <v>2856</v>
      </c>
      <c r="O432" s="72" t="s">
        <v>3119</v>
      </c>
      <c r="P432" s="11">
        <v>1</v>
      </c>
      <c r="Q432" s="92">
        <v>315300</v>
      </c>
      <c r="R432" s="92">
        <v>0</v>
      </c>
      <c r="S432" s="83">
        <v>1</v>
      </c>
      <c r="T432" s="83">
        <v>1</v>
      </c>
      <c r="U432" s="83">
        <v>13</v>
      </c>
      <c r="V432" s="24" t="s">
        <v>829</v>
      </c>
      <c r="W432" s="83">
        <v>19</v>
      </c>
      <c r="X432" s="83">
        <v>115</v>
      </c>
      <c r="Y432" s="83">
        <v>41</v>
      </c>
      <c r="Z432" s="83" t="s">
        <v>34</v>
      </c>
      <c r="AA432" s="11">
        <v>12</v>
      </c>
      <c r="AB432" s="38" t="s">
        <v>2856</v>
      </c>
      <c r="AC432" s="11" t="s">
        <v>1079</v>
      </c>
      <c r="AD432" s="11">
        <v>0</v>
      </c>
      <c r="AE432" s="11">
        <v>2</v>
      </c>
      <c r="AF432" s="11">
        <v>1</v>
      </c>
      <c r="AG432" s="11" t="s">
        <v>4099</v>
      </c>
    </row>
    <row r="433" spans="1:33" ht="12.75">
      <c r="A433" s="67" t="s">
        <v>3939</v>
      </c>
      <c r="B433" s="57" t="s">
        <v>2248</v>
      </c>
      <c r="C433" s="71" t="s">
        <v>170</v>
      </c>
      <c r="D433" s="72" t="s">
        <v>2840</v>
      </c>
      <c r="E433" s="72" t="s">
        <v>3115</v>
      </c>
      <c r="F433" s="24" t="s">
        <v>3116</v>
      </c>
      <c r="G433" s="24" t="s">
        <v>1353</v>
      </c>
      <c r="H433" s="24" t="s">
        <v>4025</v>
      </c>
      <c r="I433" s="72" t="s">
        <v>3117</v>
      </c>
      <c r="J433" s="157"/>
      <c r="K433" s="74" t="s">
        <v>3118</v>
      </c>
      <c r="L433" s="157"/>
      <c r="M433" s="72" t="s">
        <v>3119</v>
      </c>
      <c r="N433" s="72" t="s">
        <v>3120</v>
      </c>
      <c r="O433" s="72" t="s">
        <v>3121</v>
      </c>
      <c r="P433" s="11">
        <v>1</v>
      </c>
      <c r="Q433" s="92">
        <v>10000</v>
      </c>
      <c r="R433" s="92">
        <v>2000</v>
      </c>
      <c r="S433" s="83">
        <v>1</v>
      </c>
      <c r="T433" s="83">
        <v>1</v>
      </c>
      <c r="U433" s="83">
        <v>13</v>
      </c>
      <c r="V433" s="24" t="s">
        <v>829</v>
      </c>
      <c r="W433" s="83">
        <v>88</v>
      </c>
      <c r="X433" s="83">
        <v>115</v>
      </c>
      <c r="Y433" s="83">
        <v>33</v>
      </c>
      <c r="Z433" s="83">
        <v>41</v>
      </c>
      <c r="AA433" s="11">
        <v>12</v>
      </c>
      <c r="AB433" s="38" t="s">
        <v>3122</v>
      </c>
      <c r="AC433" s="11" t="s">
        <v>1079</v>
      </c>
      <c r="AD433" s="11">
        <v>0</v>
      </c>
      <c r="AE433" s="11">
        <v>2</v>
      </c>
      <c r="AF433" s="11">
        <v>1</v>
      </c>
      <c r="AG433" s="11"/>
    </row>
    <row r="434" spans="1:33" ht="12.75">
      <c r="A434" s="24" t="s">
        <v>3940</v>
      </c>
      <c r="B434" s="57" t="s">
        <v>2248</v>
      </c>
      <c r="C434" s="71" t="s">
        <v>170</v>
      </c>
      <c r="D434" s="72" t="s">
        <v>2840</v>
      </c>
      <c r="E434" s="72" t="s">
        <v>3115</v>
      </c>
      <c r="F434" s="24" t="s">
        <v>3116</v>
      </c>
      <c r="G434" s="24" t="s">
        <v>1353</v>
      </c>
      <c r="H434" s="24" t="s">
        <v>4025</v>
      </c>
      <c r="I434" s="72" t="s">
        <v>3117</v>
      </c>
      <c r="J434" s="157"/>
      <c r="K434" s="74" t="s">
        <v>3118</v>
      </c>
      <c r="L434" s="157"/>
      <c r="M434" s="72" t="s">
        <v>3119</v>
      </c>
      <c r="N434" s="72" t="s">
        <v>3123</v>
      </c>
      <c r="O434" s="72" t="s">
        <v>3121</v>
      </c>
      <c r="P434" s="11">
        <v>1</v>
      </c>
      <c r="Q434" s="92">
        <v>30000</v>
      </c>
      <c r="R434" s="92">
        <v>2000</v>
      </c>
      <c r="S434" s="83">
        <v>1</v>
      </c>
      <c r="T434" s="83">
        <v>1</v>
      </c>
      <c r="U434" s="83">
        <v>13</v>
      </c>
      <c r="V434" s="24" t="s">
        <v>829</v>
      </c>
      <c r="W434" s="83">
        <v>19</v>
      </c>
      <c r="X434" s="83">
        <v>115</v>
      </c>
      <c r="Y434" s="83">
        <v>41</v>
      </c>
      <c r="Z434" s="83" t="s">
        <v>34</v>
      </c>
      <c r="AA434" s="11">
        <v>12</v>
      </c>
      <c r="AB434" s="38" t="s">
        <v>3124</v>
      </c>
      <c r="AC434" s="11" t="s">
        <v>1079</v>
      </c>
      <c r="AD434" s="11">
        <v>0</v>
      </c>
      <c r="AE434" s="11">
        <v>2</v>
      </c>
      <c r="AF434" s="11">
        <v>1</v>
      </c>
      <c r="AG434" s="11" t="s">
        <v>4100</v>
      </c>
    </row>
    <row r="435" spans="1:33" ht="12.75">
      <c r="A435" s="67" t="s">
        <v>3941</v>
      </c>
      <c r="B435" s="57" t="s">
        <v>2248</v>
      </c>
      <c r="C435" s="71" t="s">
        <v>170</v>
      </c>
      <c r="D435" s="72" t="s">
        <v>2840</v>
      </c>
      <c r="E435" s="72" t="s">
        <v>3115</v>
      </c>
      <c r="F435" s="24" t="s">
        <v>3116</v>
      </c>
      <c r="G435" s="24" t="s">
        <v>1353</v>
      </c>
      <c r="H435" s="24" t="s">
        <v>4025</v>
      </c>
      <c r="I435" s="72" t="s">
        <v>3117</v>
      </c>
      <c r="J435" s="157"/>
      <c r="K435" s="74" t="s">
        <v>3118</v>
      </c>
      <c r="L435" s="157"/>
      <c r="M435" s="72" t="s">
        <v>3119</v>
      </c>
      <c r="N435" s="72" t="s">
        <v>3125</v>
      </c>
      <c r="O435" s="72" t="s">
        <v>3121</v>
      </c>
      <c r="P435" s="11">
        <v>1</v>
      </c>
      <c r="Q435" s="92">
        <v>8000</v>
      </c>
      <c r="R435" s="92">
        <v>2000</v>
      </c>
      <c r="S435" s="83">
        <v>1</v>
      </c>
      <c r="T435" s="83">
        <v>1</v>
      </c>
      <c r="U435" s="83">
        <v>13</v>
      </c>
      <c r="V435" s="24" t="s">
        <v>829</v>
      </c>
      <c r="W435" s="83">
        <v>19</v>
      </c>
      <c r="X435" s="83">
        <v>115</v>
      </c>
      <c r="Y435" s="83">
        <v>41</v>
      </c>
      <c r="Z435" s="83" t="s">
        <v>34</v>
      </c>
      <c r="AA435" s="11">
        <v>12</v>
      </c>
      <c r="AB435" s="38" t="s">
        <v>3126</v>
      </c>
      <c r="AC435" s="11" t="s">
        <v>1079</v>
      </c>
      <c r="AD435" s="11">
        <v>0</v>
      </c>
      <c r="AE435" s="11">
        <v>2</v>
      </c>
      <c r="AF435" s="11">
        <v>1</v>
      </c>
      <c r="AG435" s="11" t="s">
        <v>4101</v>
      </c>
    </row>
    <row r="436" spans="1:33" ht="12.75">
      <c r="A436" s="24" t="s">
        <v>3942</v>
      </c>
      <c r="B436" s="57" t="s">
        <v>2248</v>
      </c>
      <c r="C436" s="71" t="s">
        <v>170</v>
      </c>
      <c r="D436" s="72" t="s">
        <v>2840</v>
      </c>
      <c r="E436" s="72" t="s">
        <v>3115</v>
      </c>
      <c r="F436" s="24" t="s">
        <v>3116</v>
      </c>
      <c r="G436" s="24" t="s">
        <v>1353</v>
      </c>
      <c r="H436" s="24" t="s">
        <v>4025</v>
      </c>
      <c r="I436" s="72" t="s">
        <v>3117</v>
      </c>
      <c r="J436" s="157"/>
      <c r="K436" s="74" t="s">
        <v>3118</v>
      </c>
      <c r="L436" s="157"/>
      <c r="M436" s="72" t="s">
        <v>3119</v>
      </c>
      <c r="N436" s="72" t="s">
        <v>3127</v>
      </c>
      <c r="O436" s="72" t="s">
        <v>3121</v>
      </c>
      <c r="P436" s="11">
        <v>1</v>
      </c>
      <c r="Q436" s="92">
        <v>7000</v>
      </c>
      <c r="R436" s="92">
        <v>1500</v>
      </c>
      <c r="S436" s="83">
        <v>1</v>
      </c>
      <c r="T436" s="83">
        <v>1</v>
      </c>
      <c r="U436" s="83">
        <v>13</v>
      </c>
      <c r="V436" s="24" t="s">
        <v>829</v>
      </c>
      <c r="W436" s="83">
        <v>19</v>
      </c>
      <c r="X436" s="83">
        <v>115</v>
      </c>
      <c r="Y436" s="83">
        <v>41</v>
      </c>
      <c r="Z436" s="83" t="s">
        <v>34</v>
      </c>
      <c r="AA436" s="11">
        <v>12</v>
      </c>
      <c r="AB436" s="38" t="s">
        <v>3128</v>
      </c>
      <c r="AC436" s="11" t="s">
        <v>1079</v>
      </c>
      <c r="AD436" s="11">
        <v>0</v>
      </c>
      <c r="AE436" s="11">
        <v>2</v>
      </c>
      <c r="AF436" s="11">
        <v>1</v>
      </c>
      <c r="AG436" s="11" t="s">
        <v>4102</v>
      </c>
    </row>
    <row r="437" spans="1:33" ht="12.75">
      <c r="A437" s="67" t="s">
        <v>3943</v>
      </c>
      <c r="B437" s="57" t="s">
        <v>2248</v>
      </c>
      <c r="C437" s="71" t="s">
        <v>170</v>
      </c>
      <c r="D437" s="72" t="s">
        <v>2840</v>
      </c>
      <c r="E437" s="72" t="s">
        <v>3129</v>
      </c>
      <c r="F437" s="24" t="s">
        <v>3130</v>
      </c>
      <c r="G437" s="24" t="s">
        <v>3131</v>
      </c>
      <c r="H437" s="24" t="s">
        <v>4060</v>
      </c>
      <c r="I437" s="72" t="s">
        <v>3132</v>
      </c>
      <c r="J437" s="157"/>
      <c r="K437" s="74" t="s">
        <v>3133</v>
      </c>
      <c r="L437" s="157"/>
      <c r="M437" s="72" t="s">
        <v>3134</v>
      </c>
      <c r="N437" s="72" t="s">
        <v>3135</v>
      </c>
      <c r="O437" s="72" t="s">
        <v>3136</v>
      </c>
      <c r="P437" s="11">
        <v>1</v>
      </c>
      <c r="Q437" s="92">
        <v>20000</v>
      </c>
      <c r="R437" s="92">
        <v>4500</v>
      </c>
      <c r="S437" s="83">
        <v>1</v>
      </c>
      <c r="T437" s="83">
        <v>1</v>
      </c>
      <c r="U437" s="83">
        <v>13</v>
      </c>
      <c r="V437" s="24" t="s">
        <v>880</v>
      </c>
      <c r="W437" s="83">
        <v>10</v>
      </c>
      <c r="X437" s="83">
        <v>8</v>
      </c>
      <c r="Y437" s="83">
        <v>33</v>
      </c>
      <c r="Z437" s="83">
        <v>41</v>
      </c>
      <c r="AA437" s="11">
        <v>12</v>
      </c>
      <c r="AB437" s="38" t="s">
        <v>3137</v>
      </c>
      <c r="AC437" s="11" t="s">
        <v>1079</v>
      </c>
      <c r="AD437" s="11">
        <v>0</v>
      </c>
      <c r="AE437" s="11">
        <v>1</v>
      </c>
      <c r="AF437" s="11">
        <v>3</v>
      </c>
      <c r="AG437" s="11"/>
    </row>
    <row r="438" spans="1:33" ht="12.75">
      <c r="A438" s="24" t="s">
        <v>3944</v>
      </c>
      <c r="B438" s="57" t="s">
        <v>2248</v>
      </c>
      <c r="C438" s="71" t="s">
        <v>170</v>
      </c>
      <c r="D438" s="72" t="s">
        <v>2840</v>
      </c>
      <c r="E438" s="72" t="s">
        <v>3129</v>
      </c>
      <c r="F438" s="24" t="s">
        <v>3130</v>
      </c>
      <c r="G438" s="24" t="s">
        <v>3131</v>
      </c>
      <c r="H438" s="24" t="s">
        <v>4060</v>
      </c>
      <c r="I438" s="72" t="s">
        <v>3132</v>
      </c>
      <c r="J438" s="157"/>
      <c r="K438" s="74" t="s">
        <v>3133</v>
      </c>
      <c r="L438" s="157"/>
      <c r="M438" s="72" t="s">
        <v>3134</v>
      </c>
      <c r="N438" s="72" t="s">
        <v>3138</v>
      </c>
      <c r="O438" s="72" t="s">
        <v>3136</v>
      </c>
      <c r="P438" s="11">
        <v>1</v>
      </c>
      <c r="Q438" s="92">
        <v>30000</v>
      </c>
      <c r="R438" s="92">
        <v>3600</v>
      </c>
      <c r="S438" s="83">
        <v>1</v>
      </c>
      <c r="T438" s="83">
        <v>1</v>
      </c>
      <c r="U438" s="83">
        <v>13</v>
      </c>
      <c r="V438" s="24" t="s">
        <v>880</v>
      </c>
      <c r="W438" s="83">
        <v>11</v>
      </c>
      <c r="X438" s="83">
        <v>8</v>
      </c>
      <c r="Y438" s="83">
        <v>33</v>
      </c>
      <c r="Z438" s="83">
        <v>11</v>
      </c>
      <c r="AA438" s="11">
        <v>12</v>
      </c>
      <c r="AB438" s="38" t="s">
        <v>3139</v>
      </c>
      <c r="AC438" s="11" t="s">
        <v>1079</v>
      </c>
      <c r="AD438" s="11">
        <v>0</v>
      </c>
      <c r="AE438" s="11">
        <v>1</v>
      </c>
      <c r="AF438" s="11">
        <v>1</v>
      </c>
      <c r="AG438" s="11"/>
    </row>
    <row r="439" spans="1:33" ht="12.75">
      <c r="A439" s="67" t="s">
        <v>3945</v>
      </c>
      <c r="B439" s="57" t="s">
        <v>2248</v>
      </c>
      <c r="C439" s="71" t="s">
        <v>170</v>
      </c>
      <c r="D439" s="72" t="s">
        <v>2840</v>
      </c>
      <c r="E439" s="72" t="s">
        <v>3129</v>
      </c>
      <c r="F439" s="24" t="s">
        <v>3130</v>
      </c>
      <c r="G439" s="24" t="s">
        <v>3131</v>
      </c>
      <c r="H439" s="24" t="s">
        <v>4060</v>
      </c>
      <c r="I439" s="72" t="s">
        <v>3132</v>
      </c>
      <c r="J439" s="157"/>
      <c r="K439" s="74" t="s">
        <v>3133</v>
      </c>
      <c r="L439" s="157"/>
      <c r="M439" s="72" t="s">
        <v>3134</v>
      </c>
      <c r="N439" s="72" t="s">
        <v>3140</v>
      </c>
      <c r="O439" s="72" t="s">
        <v>3136</v>
      </c>
      <c r="P439" s="11">
        <v>1</v>
      </c>
      <c r="Q439" s="92">
        <v>10000</v>
      </c>
      <c r="R439" s="92">
        <v>3600</v>
      </c>
      <c r="S439" s="83">
        <v>1</v>
      </c>
      <c r="T439" s="83">
        <v>1</v>
      </c>
      <c r="U439" s="83">
        <v>13</v>
      </c>
      <c r="V439" s="24" t="s">
        <v>880</v>
      </c>
      <c r="W439" s="83">
        <v>10</v>
      </c>
      <c r="X439" s="83">
        <v>8</v>
      </c>
      <c r="Y439" s="83">
        <v>33</v>
      </c>
      <c r="Z439" s="83">
        <v>41</v>
      </c>
      <c r="AA439" s="11">
        <v>12</v>
      </c>
      <c r="AB439" s="38" t="s">
        <v>3141</v>
      </c>
      <c r="AC439" s="11" t="s">
        <v>1079</v>
      </c>
      <c r="AD439" s="11">
        <v>0</v>
      </c>
      <c r="AE439" s="11">
        <v>1</v>
      </c>
      <c r="AF439" s="11">
        <v>1</v>
      </c>
      <c r="AG439" s="11"/>
    </row>
    <row r="440" spans="1:33" ht="12.75">
      <c r="A440" s="24" t="s">
        <v>3946</v>
      </c>
      <c r="B440" s="57" t="s">
        <v>2248</v>
      </c>
      <c r="C440" s="71" t="s">
        <v>170</v>
      </c>
      <c r="D440" s="72" t="s">
        <v>2840</v>
      </c>
      <c r="E440" s="72" t="s">
        <v>3129</v>
      </c>
      <c r="F440" s="24" t="s">
        <v>3130</v>
      </c>
      <c r="G440" s="24" t="s">
        <v>3131</v>
      </c>
      <c r="H440" s="24" t="s">
        <v>4060</v>
      </c>
      <c r="I440" s="72" t="s">
        <v>3132</v>
      </c>
      <c r="J440" s="157"/>
      <c r="K440" s="74" t="s">
        <v>3133</v>
      </c>
      <c r="L440" s="157"/>
      <c r="M440" s="72" t="s">
        <v>3134</v>
      </c>
      <c r="N440" s="72" t="s">
        <v>3142</v>
      </c>
      <c r="O440" s="72" t="s">
        <v>3136</v>
      </c>
      <c r="P440" s="11">
        <v>1</v>
      </c>
      <c r="Q440" s="92">
        <v>0</v>
      </c>
      <c r="R440" s="92">
        <v>7200</v>
      </c>
      <c r="S440" s="83">
        <v>1</v>
      </c>
      <c r="T440" s="83">
        <v>1</v>
      </c>
      <c r="U440" s="83">
        <v>13</v>
      </c>
      <c r="V440" s="24" t="s">
        <v>880</v>
      </c>
      <c r="W440" s="83">
        <v>83</v>
      </c>
      <c r="X440" s="83">
        <v>115</v>
      </c>
      <c r="Y440" s="83">
        <v>33</v>
      </c>
      <c r="Z440" s="83" t="s">
        <v>34</v>
      </c>
      <c r="AA440" s="11">
        <v>12</v>
      </c>
      <c r="AB440" s="38" t="s">
        <v>3143</v>
      </c>
      <c r="AC440" s="11" t="s">
        <v>1079</v>
      </c>
      <c r="AD440" s="11">
        <v>0</v>
      </c>
      <c r="AE440" s="11">
        <v>0</v>
      </c>
      <c r="AF440" s="11">
        <v>0</v>
      </c>
      <c r="AG440" s="11" t="s">
        <v>4103</v>
      </c>
    </row>
    <row r="441" spans="1:33" ht="12.75">
      <c r="A441" s="67" t="s">
        <v>3947</v>
      </c>
      <c r="B441" s="57" t="s">
        <v>2248</v>
      </c>
      <c r="C441" s="71" t="s">
        <v>170</v>
      </c>
      <c r="D441" s="72" t="s">
        <v>2840</v>
      </c>
      <c r="E441" s="11" t="s">
        <v>3144</v>
      </c>
      <c r="F441" s="24" t="s">
        <v>2258</v>
      </c>
      <c r="G441" s="24" t="s">
        <v>3145</v>
      </c>
      <c r="H441" s="24" t="s">
        <v>2259</v>
      </c>
      <c r="I441" s="72" t="s">
        <v>3146</v>
      </c>
      <c r="J441" s="157"/>
      <c r="K441" s="161" t="s">
        <v>3147</v>
      </c>
      <c r="L441" s="157"/>
      <c r="M441" s="72" t="s">
        <v>2261</v>
      </c>
      <c r="N441" s="72" t="s">
        <v>3148</v>
      </c>
      <c r="O441" s="72" t="s">
        <v>2261</v>
      </c>
      <c r="P441" s="11">
        <v>1</v>
      </c>
      <c r="Q441" s="92">
        <v>5000</v>
      </c>
      <c r="R441" s="92">
        <v>2600</v>
      </c>
      <c r="S441" s="83">
        <v>1</v>
      </c>
      <c r="T441" s="83">
        <v>1</v>
      </c>
      <c r="U441" s="83">
        <v>13</v>
      </c>
      <c r="V441" s="24" t="s">
        <v>880</v>
      </c>
      <c r="W441" s="83">
        <v>33</v>
      </c>
      <c r="X441" s="83">
        <v>115</v>
      </c>
      <c r="Y441" s="83">
        <v>33</v>
      </c>
      <c r="Z441" s="83">
        <v>41</v>
      </c>
      <c r="AA441" s="11">
        <v>12</v>
      </c>
      <c r="AB441" s="38" t="s">
        <v>3149</v>
      </c>
      <c r="AC441" s="11" t="s">
        <v>1079</v>
      </c>
      <c r="AD441" s="11">
        <v>0</v>
      </c>
      <c r="AE441" s="11">
        <v>1</v>
      </c>
      <c r="AF441" s="11">
        <v>1</v>
      </c>
      <c r="AG441" s="11"/>
    </row>
    <row r="442" spans="1:33" ht="12.75">
      <c r="A442" s="24" t="s">
        <v>3948</v>
      </c>
      <c r="B442" s="57" t="s">
        <v>2248</v>
      </c>
      <c r="C442" s="71" t="s">
        <v>170</v>
      </c>
      <c r="D442" s="72" t="s">
        <v>2840</v>
      </c>
      <c r="E442" s="11" t="s">
        <v>3144</v>
      </c>
      <c r="F442" s="24" t="s">
        <v>2258</v>
      </c>
      <c r="G442" s="24" t="s">
        <v>3145</v>
      </c>
      <c r="H442" s="24" t="s">
        <v>2259</v>
      </c>
      <c r="I442" s="72" t="s">
        <v>3150</v>
      </c>
      <c r="J442" s="157"/>
      <c r="K442" s="161" t="s">
        <v>3147</v>
      </c>
      <c r="L442" s="157"/>
      <c r="M442" s="72" t="s">
        <v>2261</v>
      </c>
      <c r="N442" s="72" t="s">
        <v>3142</v>
      </c>
      <c r="O442" s="72" t="s">
        <v>2261</v>
      </c>
      <c r="P442" s="11">
        <v>1</v>
      </c>
      <c r="Q442" s="92">
        <v>0</v>
      </c>
      <c r="R442" s="92">
        <v>3500</v>
      </c>
      <c r="S442" s="83">
        <v>1</v>
      </c>
      <c r="T442" s="83">
        <v>1</v>
      </c>
      <c r="U442" s="83">
        <v>13</v>
      </c>
      <c r="V442" s="24" t="s">
        <v>880</v>
      </c>
      <c r="W442" s="83">
        <v>83</v>
      </c>
      <c r="X442" s="83">
        <v>115</v>
      </c>
      <c r="Y442" s="83">
        <v>41</v>
      </c>
      <c r="Z442" s="83" t="s">
        <v>34</v>
      </c>
      <c r="AA442" s="11">
        <v>12</v>
      </c>
      <c r="AB442" s="38" t="s">
        <v>3143</v>
      </c>
      <c r="AC442" s="11" t="s">
        <v>1079</v>
      </c>
      <c r="AD442" s="11">
        <v>0</v>
      </c>
      <c r="AE442" s="11">
        <v>0</v>
      </c>
      <c r="AF442" s="11">
        <v>0</v>
      </c>
      <c r="AG442" s="11" t="s">
        <v>4103</v>
      </c>
    </row>
    <row r="443" spans="1:33" ht="12.75">
      <c r="A443" s="67" t="s">
        <v>3949</v>
      </c>
      <c r="B443" s="57" t="s">
        <v>2248</v>
      </c>
      <c r="C443" s="71" t="s">
        <v>170</v>
      </c>
      <c r="D443" s="72" t="s">
        <v>2840</v>
      </c>
      <c r="E443" s="11" t="s">
        <v>3151</v>
      </c>
      <c r="F443" s="24" t="s">
        <v>4061</v>
      </c>
      <c r="G443" s="24" t="s">
        <v>3152</v>
      </c>
      <c r="H443" s="24" t="s">
        <v>4062</v>
      </c>
      <c r="I443" s="72" t="s">
        <v>2932</v>
      </c>
      <c r="J443" s="157"/>
      <c r="K443" s="161" t="s">
        <v>3153</v>
      </c>
      <c r="L443" s="157"/>
      <c r="M443" s="72" t="s">
        <v>3154</v>
      </c>
      <c r="N443" s="72" t="s">
        <v>3155</v>
      </c>
      <c r="O443" s="72" t="s">
        <v>3154</v>
      </c>
      <c r="P443" s="11">
        <v>1</v>
      </c>
      <c r="Q443" s="92">
        <v>9000</v>
      </c>
      <c r="R443" s="92">
        <v>1000</v>
      </c>
      <c r="S443" s="83">
        <v>1</v>
      </c>
      <c r="T443" s="83">
        <v>1</v>
      </c>
      <c r="U443" s="83">
        <v>13</v>
      </c>
      <c r="V443" s="24" t="s">
        <v>823</v>
      </c>
      <c r="W443" s="83">
        <v>33</v>
      </c>
      <c r="X443" s="83">
        <v>19</v>
      </c>
      <c r="Y443" s="83">
        <v>33</v>
      </c>
      <c r="Z443" s="83">
        <v>41</v>
      </c>
      <c r="AA443" s="11">
        <v>12</v>
      </c>
      <c r="AB443" s="38" t="s">
        <v>3156</v>
      </c>
      <c r="AC443" s="11" t="s">
        <v>1079</v>
      </c>
      <c r="AD443" s="11">
        <v>0</v>
      </c>
      <c r="AE443" s="11">
        <v>1</v>
      </c>
      <c r="AF443" s="11">
        <v>4</v>
      </c>
      <c r="AG443" s="11"/>
    </row>
    <row r="444" spans="1:33" ht="12.75">
      <c r="A444" s="24" t="s">
        <v>3950</v>
      </c>
      <c r="B444" s="57" t="s">
        <v>2248</v>
      </c>
      <c r="C444" s="71" t="s">
        <v>170</v>
      </c>
      <c r="D444" s="72" t="s">
        <v>2840</v>
      </c>
      <c r="E444" s="11" t="s">
        <v>3157</v>
      </c>
      <c r="F444" s="24" t="s">
        <v>1810</v>
      </c>
      <c r="G444" s="24" t="s">
        <v>3158</v>
      </c>
      <c r="H444" s="24" t="s">
        <v>1811</v>
      </c>
      <c r="I444" s="72" t="s">
        <v>3159</v>
      </c>
      <c r="J444" s="157"/>
      <c r="K444" s="161" t="s">
        <v>1814</v>
      </c>
      <c r="L444" s="157"/>
      <c r="M444" s="72" t="s">
        <v>1815</v>
      </c>
      <c r="N444" s="72" t="s">
        <v>3160</v>
      </c>
      <c r="O444" s="72" t="s">
        <v>3161</v>
      </c>
      <c r="P444" s="11">
        <v>2</v>
      </c>
      <c r="Q444" s="92">
        <v>40532.9</v>
      </c>
      <c r="R444" s="92">
        <v>22600</v>
      </c>
      <c r="S444" s="83">
        <v>2</v>
      </c>
      <c r="T444" s="83">
        <v>1</v>
      </c>
      <c r="U444" s="83">
        <v>13</v>
      </c>
      <c r="V444" s="24" t="s">
        <v>872</v>
      </c>
      <c r="W444" s="83">
        <v>15</v>
      </c>
      <c r="X444" s="83">
        <v>115</v>
      </c>
      <c r="Y444" s="83">
        <v>41</v>
      </c>
      <c r="Z444" s="83" t="s">
        <v>34</v>
      </c>
      <c r="AA444" s="11">
        <v>12</v>
      </c>
      <c r="AB444" s="38" t="s">
        <v>3162</v>
      </c>
      <c r="AC444" s="11" t="s">
        <v>1079</v>
      </c>
      <c r="AD444" s="11">
        <v>3</v>
      </c>
      <c r="AE444" s="11">
        <v>1</v>
      </c>
      <c r="AF444" s="11">
        <v>3</v>
      </c>
      <c r="AG444" s="11" t="s">
        <v>4104</v>
      </c>
    </row>
    <row r="445" spans="1:33" ht="12.75">
      <c r="A445" s="67" t="s">
        <v>3951</v>
      </c>
      <c r="B445" s="138" t="s">
        <v>3163</v>
      </c>
      <c r="C445" s="71" t="s">
        <v>170</v>
      </c>
      <c r="D445" s="138" t="s">
        <v>3164</v>
      </c>
      <c r="E445" s="138" t="s">
        <v>3165</v>
      </c>
      <c r="F445" s="30" t="s">
        <v>3166</v>
      </c>
      <c r="G445" s="30">
        <v>31757693967</v>
      </c>
      <c r="H445" s="30" t="s">
        <v>3498</v>
      </c>
      <c r="I445" s="138" t="s">
        <v>3167</v>
      </c>
      <c r="J445" s="139"/>
      <c r="K445" s="139"/>
      <c r="L445" s="139"/>
      <c r="M445" s="138" t="s">
        <v>3168</v>
      </c>
      <c r="N445" s="138" t="s">
        <v>3169</v>
      </c>
      <c r="O445" s="138" t="s">
        <v>3170</v>
      </c>
      <c r="P445" s="140">
        <v>1</v>
      </c>
      <c r="Q445" s="141">
        <v>32000</v>
      </c>
      <c r="R445" s="141">
        <v>30000</v>
      </c>
      <c r="S445" s="140">
        <v>2</v>
      </c>
      <c r="T445" s="140">
        <v>2</v>
      </c>
      <c r="U445" s="140">
        <v>6</v>
      </c>
      <c r="V445" s="30" t="s">
        <v>467</v>
      </c>
      <c r="W445" s="140">
        <v>19</v>
      </c>
      <c r="X445" s="140">
        <v>115</v>
      </c>
      <c r="Y445" s="140">
        <v>14</v>
      </c>
      <c r="Z445" s="140" t="s">
        <v>34</v>
      </c>
      <c r="AA445" s="140">
        <v>12</v>
      </c>
      <c r="AB445" s="138" t="s">
        <v>3171</v>
      </c>
      <c r="AC445" s="11" t="s">
        <v>1079</v>
      </c>
      <c r="AD445" s="140">
        <v>0</v>
      </c>
      <c r="AE445" s="140">
        <v>0</v>
      </c>
      <c r="AF445" s="140">
        <v>0</v>
      </c>
      <c r="AG445" s="138" t="s">
        <v>4105</v>
      </c>
    </row>
    <row r="446" spans="1:33" ht="12.75">
      <c r="A446" s="24" t="s">
        <v>3952</v>
      </c>
      <c r="B446" s="138" t="s">
        <v>3163</v>
      </c>
      <c r="C446" s="71" t="s">
        <v>170</v>
      </c>
      <c r="D446" s="138" t="s">
        <v>3164</v>
      </c>
      <c r="E446" s="138" t="s">
        <v>3172</v>
      </c>
      <c r="F446" s="24" t="s">
        <v>3173</v>
      </c>
      <c r="G446" s="30">
        <v>81430526241</v>
      </c>
      <c r="H446" s="30" t="s">
        <v>3174</v>
      </c>
      <c r="I446" s="138" t="s">
        <v>3175</v>
      </c>
      <c r="J446" s="139"/>
      <c r="K446" s="139"/>
      <c r="L446" s="139"/>
      <c r="M446" s="138" t="s">
        <v>3176</v>
      </c>
      <c r="N446" s="138" t="s">
        <v>3177</v>
      </c>
      <c r="O446" s="138" t="s">
        <v>3178</v>
      </c>
      <c r="P446" s="140">
        <v>1</v>
      </c>
      <c r="Q446" s="141">
        <v>40000</v>
      </c>
      <c r="R446" s="141">
        <v>30000</v>
      </c>
      <c r="S446" s="140">
        <v>2</v>
      </c>
      <c r="T446" s="140">
        <v>2</v>
      </c>
      <c r="U446" s="140">
        <v>6</v>
      </c>
      <c r="V446" s="30" t="s">
        <v>467</v>
      </c>
      <c r="W446" s="140">
        <v>19</v>
      </c>
      <c r="X446" s="140">
        <v>115</v>
      </c>
      <c r="Y446" s="140">
        <v>14</v>
      </c>
      <c r="Z446" s="140" t="s">
        <v>34</v>
      </c>
      <c r="AA446" s="140">
        <v>12</v>
      </c>
      <c r="AB446" s="138" t="s">
        <v>3179</v>
      </c>
      <c r="AC446" s="11" t="s">
        <v>1079</v>
      </c>
      <c r="AD446" s="140">
        <v>0</v>
      </c>
      <c r="AE446" s="140">
        <v>0</v>
      </c>
      <c r="AF446" s="140">
        <v>0</v>
      </c>
      <c r="AG446" s="138" t="s">
        <v>4105</v>
      </c>
    </row>
    <row r="447" spans="1:33" ht="12.75">
      <c r="A447" s="67" t="s">
        <v>3953</v>
      </c>
      <c r="B447" s="138" t="s">
        <v>3163</v>
      </c>
      <c r="C447" s="71" t="s">
        <v>170</v>
      </c>
      <c r="D447" s="138" t="s">
        <v>3164</v>
      </c>
      <c r="E447" s="138" t="s">
        <v>3180</v>
      </c>
      <c r="F447" s="30" t="s">
        <v>3181</v>
      </c>
      <c r="G447" s="30" t="s">
        <v>4063</v>
      </c>
      <c r="H447" s="30" t="s">
        <v>1442</v>
      </c>
      <c r="I447" s="138" t="s">
        <v>3182</v>
      </c>
      <c r="J447" s="139"/>
      <c r="K447" s="139"/>
      <c r="L447" s="139"/>
      <c r="M447" s="138" t="s">
        <v>3183</v>
      </c>
      <c r="N447" s="138" t="s">
        <v>3184</v>
      </c>
      <c r="O447" s="138" t="s">
        <v>3185</v>
      </c>
      <c r="P447" s="140">
        <v>1</v>
      </c>
      <c r="Q447" s="141">
        <v>15000</v>
      </c>
      <c r="R447" s="141">
        <v>30000</v>
      </c>
      <c r="S447" s="140">
        <v>1</v>
      </c>
      <c r="T447" s="140">
        <v>2</v>
      </c>
      <c r="U447" s="140">
        <v>6</v>
      </c>
      <c r="V447" s="30" t="s">
        <v>467</v>
      </c>
      <c r="W447" s="140">
        <v>19</v>
      </c>
      <c r="X447" s="140">
        <v>115</v>
      </c>
      <c r="Y447" s="140">
        <v>14</v>
      </c>
      <c r="Z447" s="140" t="s">
        <v>34</v>
      </c>
      <c r="AA447" s="140">
        <v>12</v>
      </c>
      <c r="AB447" s="138" t="s">
        <v>3179</v>
      </c>
      <c r="AC447" s="11" t="s">
        <v>1079</v>
      </c>
      <c r="AD447" s="140">
        <v>0</v>
      </c>
      <c r="AE447" s="140">
        <v>0</v>
      </c>
      <c r="AF447" s="140">
        <v>0</v>
      </c>
      <c r="AG447" s="138" t="s">
        <v>4105</v>
      </c>
    </row>
    <row r="448" spans="1:33" ht="12.75">
      <c r="A448" s="24" t="s">
        <v>3954</v>
      </c>
      <c r="B448" s="138" t="s">
        <v>3163</v>
      </c>
      <c r="C448" s="71" t="s">
        <v>170</v>
      </c>
      <c r="D448" s="138" t="s">
        <v>3164</v>
      </c>
      <c r="E448" s="138" t="s">
        <v>3186</v>
      </c>
      <c r="F448" s="30">
        <v>21005382</v>
      </c>
      <c r="G448" s="30">
        <v>65917862963</v>
      </c>
      <c r="H448" s="30" t="s">
        <v>3187</v>
      </c>
      <c r="I448" s="138" t="s">
        <v>3188</v>
      </c>
      <c r="J448" s="139"/>
      <c r="K448" s="139"/>
      <c r="L448" s="139"/>
      <c r="M448" s="138" t="s">
        <v>3189</v>
      </c>
      <c r="N448" s="138" t="s">
        <v>3190</v>
      </c>
      <c r="O448" s="138" t="s">
        <v>3191</v>
      </c>
      <c r="P448" s="140">
        <v>1</v>
      </c>
      <c r="Q448" s="141">
        <v>70000</v>
      </c>
      <c r="R448" s="141">
        <v>100000</v>
      </c>
      <c r="S448" s="140">
        <v>2</v>
      </c>
      <c r="T448" s="140">
        <v>2</v>
      </c>
      <c r="U448" s="140">
        <v>6</v>
      </c>
      <c r="V448" s="30" t="s">
        <v>467</v>
      </c>
      <c r="W448" s="140">
        <v>19</v>
      </c>
      <c r="X448" s="140">
        <v>115</v>
      </c>
      <c r="Y448" s="140">
        <v>14</v>
      </c>
      <c r="Z448" s="140" t="s">
        <v>34</v>
      </c>
      <c r="AA448" s="140">
        <v>12</v>
      </c>
      <c r="AB448" s="138" t="s">
        <v>3192</v>
      </c>
      <c r="AC448" s="11" t="s">
        <v>1079</v>
      </c>
      <c r="AD448" s="140">
        <v>0</v>
      </c>
      <c r="AE448" s="140">
        <v>0</v>
      </c>
      <c r="AF448" s="140">
        <v>0</v>
      </c>
      <c r="AG448" s="138" t="s">
        <v>4105</v>
      </c>
    </row>
    <row r="449" spans="1:33" ht="12.75">
      <c r="A449" s="67" t="s">
        <v>3955</v>
      </c>
      <c r="B449" s="138" t="s">
        <v>3163</v>
      </c>
      <c r="C449" s="71" t="s">
        <v>170</v>
      </c>
      <c r="D449" s="138" t="s">
        <v>3164</v>
      </c>
      <c r="E449" s="138" t="s">
        <v>3193</v>
      </c>
      <c r="F449" s="30" t="s">
        <v>3194</v>
      </c>
      <c r="G449" s="30" t="s">
        <v>3195</v>
      </c>
      <c r="H449" s="30" t="s">
        <v>3196</v>
      </c>
      <c r="I449" s="138" t="s">
        <v>3197</v>
      </c>
      <c r="J449" s="139"/>
      <c r="K449" s="139"/>
      <c r="L449" s="139"/>
      <c r="M449" s="138" t="s">
        <v>3198</v>
      </c>
      <c r="N449" s="138" t="s">
        <v>3199</v>
      </c>
      <c r="O449" s="138" t="s">
        <v>3200</v>
      </c>
      <c r="P449" s="140">
        <v>1</v>
      </c>
      <c r="Q449" s="141">
        <v>80000</v>
      </c>
      <c r="R449" s="141">
        <v>60000</v>
      </c>
      <c r="S449" s="140">
        <v>2</v>
      </c>
      <c r="T449" s="140">
        <v>2</v>
      </c>
      <c r="U449" s="140">
        <v>6</v>
      </c>
      <c r="V449" s="30" t="s">
        <v>467</v>
      </c>
      <c r="W449" s="140">
        <v>19</v>
      </c>
      <c r="X449" s="140">
        <v>115</v>
      </c>
      <c r="Y449" s="140">
        <v>14</v>
      </c>
      <c r="Z449" s="140" t="s">
        <v>34</v>
      </c>
      <c r="AA449" s="140">
        <v>12</v>
      </c>
      <c r="AB449" s="138" t="s">
        <v>3201</v>
      </c>
      <c r="AC449" s="11" t="s">
        <v>1079</v>
      </c>
      <c r="AD449" s="140">
        <v>0</v>
      </c>
      <c r="AE449" s="140">
        <v>0</v>
      </c>
      <c r="AF449" s="140">
        <v>0</v>
      </c>
      <c r="AG449" s="138" t="s">
        <v>4105</v>
      </c>
    </row>
    <row r="450" spans="1:33" ht="12.75">
      <c r="A450" s="24" t="s">
        <v>3956</v>
      </c>
      <c r="B450" s="138" t="s">
        <v>3163</v>
      </c>
      <c r="C450" s="71" t="s">
        <v>170</v>
      </c>
      <c r="D450" s="138" t="s">
        <v>3164</v>
      </c>
      <c r="E450" s="138" t="s">
        <v>3202</v>
      </c>
      <c r="F450" s="30" t="s">
        <v>3203</v>
      </c>
      <c r="G450" s="30">
        <v>32490296304</v>
      </c>
      <c r="H450" s="30" t="s">
        <v>3204</v>
      </c>
      <c r="I450" s="138" t="s">
        <v>3205</v>
      </c>
      <c r="J450" s="139"/>
      <c r="K450" s="139"/>
      <c r="L450" s="139"/>
      <c r="M450" s="138" t="s">
        <v>3206</v>
      </c>
      <c r="N450" s="138" t="s">
        <v>3207</v>
      </c>
      <c r="O450" s="138" t="s">
        <v>3208</v>
      </c>
      <c r="P450" s="140">
        <v>1</v>
      </c>
      <c r="Q450" s="141">
        <v>80000</v>
      </c>
      <c r="R450" s="141">
        <v>15000</v>
      </c>
      <c r="S450" s="140">
        <v>1</v>
      </c>
      <c r="T450" s="140">
        <v>1</v>
      </c>
      <c r="U450" s="140">
        <v>6</v>
      </c>
      <c r="V450" s="30" t="s">
        <v>477</v>
      </c>
      <c r="W450" s="140">
        <v>19</v>
      </c>
      <c r="X450" s="140">
        <v>115</v>
      </c>
      <c r="Y450" s="140">
        <v>14</v>
      </c>
      <c r="Z450" s="140">
        <v>15</v>
      </c>
      <c r="AA450" s="140">
        <v>12</v>
      </c>
      <c r="AB450" s="138" t="s">
        <v>3209</v>
      </c>
      <c r="AC450" s="11" t="s">
        <v>1079</v>
      </c>
      <c r="AD450" s="140">
        <v>2</v>
      </c>
      <c r="AE450" s="140">
        <v>0</v>
      </c>
      <c r="AF450" s="140">
        <v>0</v>
      </c>
      <c r="AG450" s="138"/>
    </row>
    <row r="451" spans="1:33" ht="12.75">
      <c r="A451" s="67" t="s">
        <v>3957</v>
      </c>
      <c r="B451" s="138" t="s">
        <v>3163</v>
      </c>
      <c r="C451" s="71" t="s">
        <v>170</v>
      </c>
      <c r="D451" s="138" t="s">
        <v>3164</v>
      </c>
      <c r="E451" s="138" t="s">
        <v>3210</v>
      </c>
      <c r="F451" s="30" t="s">
        <v>3211</v>
      </c>
      <c r="G451" s="30">
        <v>37172564159</v>
      </c>
      <c r="H451" s="30" t="s">
        <v>3212</v>
      </c>
      <c r="I451" s="138" t="s">
        <v>3213</v>
      </c>
      <c r="J451" s="139"/>
      <c r="K451" s="139"/>
      <c r="L451" s="139"/>
      <c r="M451" s="138" t="s">
        <v>3214</v>
      </c>
      <c r="N451" s="138" t="s">
        <v>3215</v>
      </c>
      <c r="O451" s="138" t="s">
        <v>3214</v>
      </c>
      <c r="P451" s="140">
        <v>1</v>
      </c>
      <c r="Q451" s="141">
        <v>250000</v>
      </c>
      <c r="R451" s="141">
        <v>8000</v>
      </c>
      <c r="S451" s="140">
        <v>1</v>
      </c>
      <c r="T451" s="140">
        <v>1</v>
      </c>
      <c r="U451" s="140">
        <v>6</v>
      </c>
      <c r="V451" s="30" t="s">
        <v>485</v>
      </c>
      <c r="W451" s="140">
        <v>19</v>
      </c>
      <c r="X451" s="140">
        <v>115</v>
      </c>
      <c r="Y451" s="140">
        <v>14</v>
      </c>
      <c r="Z451" s="140" t="s">
        <v>34</v>
      </c>
      <c r="AA451" s="140">
        <v>12</v>
      </c>
      <c r="AB451" s="138" t="s">
        <v>3216</v>
      </c>
      <c r="AC451" s="11" t="s">
        <v>1079</v>
      </c>
      <c r="AD451" s="140">
        <v>2</v>
      </c>
      <c r="AE451" s="140">
        <v>0</v>
      </c>
      <c r="AF451" s="140">
        <v>0</v>
      </c>
      <c r="AG451" s="138" t="s">
        <v>4106</v>
      </c>
    </row>
    <row r="452" spans="1:33" ht="12.75">
      <c r="A452" s="24" t="s">
        <v>3958</v>
      </c>
      <c r="B452" s="138" t="s">
        <v>3163</v>
      </c>
      <c r="C452" s="71" t="s">
        <v>170</v>
      </c>
      <c r="D452" s="138" t="s">
        <v>3164</v>
      </c>
      <c r="E452" s="138" t="s">
        <v>3217</v>
      </c>
      <c r="F452" s="30" t="s">
        <v>1350</v>
      </c>
      <c r="G452" s="30">
        <v>13231862730</v>
      </c>
      <c r="H452" s="30" t="s">
        <v>3218</v>
      </c>
      <c r="I452" s="138" t="s">
        <v>3219</v>
      </c>
      <c r="J452" s="139"/>
      <c r="K452" s="139"/>
      <c r="L452" s="139"/>
      <c r="M452" s="138" t="s">
        <v>1109</v>
      </c>
      <c r="N452" s="138" t="s">
        <v>3220</v>
      </c>
      <c r="O452" s="138" t="s">
        <v>1109</v>
      </c>
      <c r="P452" s="140">
        <v>1</v>
      </c>
      <c r="Q452" s="141">
        <v>20000</v>
      </c>
      <c r="R452" s="141">
        <v>8000</v>
      </c>
      <c r="S452" s="140">
        <v>1</v>
      </c>
      <c r="T452" s="140">
        <v>1</v>
      </c>
      <c r="U452" s="140">
        <v>6</v>
      </c>
      <c r="V452" s="30" t="s">
        <v>485</v>
      </c>
      <c r="W452" s="140">
        <v>19</v>
      </c>
      <c r="X452" s="140">
        <v>115</v>
      </c>
      <c r="Y452" s="140">
        <v>14</v>
      </c>
      <c r="Z452" s="140">
        <v>15</v>
      </c>
      <c r="AA452" s="140">
        <v>12</v>
      </c>
      <c r="AB452" s="138" t="s">
        <v>3221</v>
      </c>
      <c r="AC452" s="11" t="s">
        <v>1079</v>
      </c>
      <c r="AD452" s="140">
        <v>10</v>
      </c>
      <c r="AE452" s="140">
        <v>0</v>
      </c>
      <c r="AF452" s="140">
        <v>0</v>
      </c>
      <c r="AG452" s="138"/>
    </row>
    <row r="453" spans="1:33" ht="12.75">
      <c r="A453" s="67" t="s">
        <v>3959</v>
      </c>
      <c r="B453" s="138" t="s">
        <v>3163</v>
      </c>
      <c r="C453" s="71" t="s">
        <v>170</v>
      </c>
      <c r="D453" s="138" t="s">
        <v>3164</v>
      </c>
      <c r="E453" s="138" t="s">
        <v>3222</v>
      </c>
      <c r="F453" s="30" t="s">
        <v>4065</v>
      </c>
      <c r="G453" s="30" t="s">
        <v>4064</v>
      </c>
      <c r="H453" s="30" t="s">
        <v>3223</v>
      </c>
      <c r="I453" s="138" t="s">
        <v>3224</v>
      </c>
      <c r="J453" s="139"/>
      <c r="K453" s="139"/>
      <c r="L453" s="139"/>
      <c r="M453" s="138" t="s">
        <v>3225</v>
      </c>
      <c r="N453" s="138" t="s">
        <v>3226</v>
      </c>
      <c r="O453" s="138" t="s">
        <v>3225</v>
      </c>
      <c r="P453" s="140">
        <v>1</v>
      </c>
      <c r="Q453" s="141">
        <v>50000</v>
      </c>
      <c r="R453" s="141">
        <v>10000</v>
      </c>
      <c r="S453" s="140">
        <v>2</v>
      </c>
      <c r="T453" s="140">
        <v>2</v>
      </c>
      <c r="U453" s="140">
        <v>6</v>
      </c>
      <c r="V453" s="30" t="s">
        <v>485</v>
      </c>
      <c r="W453" s="140">
        <v>19</v>
      </c>
      <c r="X453" s="140">
        <v>115</v>
      </c>
      <c r="Y453" s="140">
        <v>14</v>
      </c>
      <c r="Z453" s="140" t="s">
        <v>34</v>
      </c>
      <c r="AA453" s="140">
        <v>12</v>
      </c>
      <c r="AB453" s="138" t="s">
        <v>3227</v>
      </c>
      <c r="AC453" s="11" t="s">
        <v>1079</v>
      </c>
      <c r="AD453" s="140">
        <v>5</v>
      </c>
      <c r="AE453" s="140">
        <v>0</v>
      </c>
      <c r="AF453" s="140">
        <v>0</v>
      </c>
      <c r="AG453" s="138" t="s">
        <v>4107</v>
      </c>
    </row>
    <row r="454" spans="1:33" ht="12.75">
      <c r="A454" s="24" t="s">
        <v>3960</v>
      </c>
      <c r="B454" s="138" t="s">
        <v>3163</v>
      </c>
      <c r="C454" s="71" t="s">
        <v>170</v>
      </c>
      <c r="D454" s="138" t="s">
        <v>3164</v>
      </c>
      <c r="E454" s="138" t="s">
        <v>3228</v>
      </c>
      <c r="F454" s="30">
        <v>21003200</v>
      </c>
      <c r="G454" s="30">
        <v>46079083717</v>
      </c>
      <c r="H454" s="30" t="s">
        <v>3229</v>
      </c>
      <c r="I454" s="138" t="s">
        <v>3230</v>
      </c>
      <c r="J454" s="139"/>
      <c r="K454" s="139"/>
      <c r="L454" s="139"/>
      <c r="M454" s="138" t="s">
        <v>3231</v>
      </c>
      <c r="N454" s="138" t="s">
        <v>3232</v>
      </c>
      <c r="O454" s="138" t="s">
        <v>3231</v>
      </c>
      <c r="P454" s="140">
        <v>1</v>
      </c>
      <c r="Q454" s="141">
        <v>17000</v>
      </c>
      <c r="R454" s="141">
        <v>10000</v>
      </c>
      <c r="S454" s="140">
        <v>2</v>
      </c>
      <c r="T454" s="140">
        <v>2</v>
      </c>
      <c r="U454" s="140">
        <v>6</v>
      </c>
      <c r="V454" s="30" t="s">
        <v>485</v>
      </c>
      <c r="W454" s="140">
        <v>19</v>
      </c>
      <c r="X454" s="140">
        <v>115</v>
      </c>
      <c r="Y454" s="140">
        <v>14</v>
      </c>
      <c r="Z454" s="140">
        <v>15</v>
      </c>
      <c r="AA454" s="140">
        <v>12</v>
      </c>
      <c r="AB454" s="138" t="s">
        <v>3233</v>
      </c>
      <c r="AC454" s="11" t="s">
        <v>1079</v>
      </c>
      <c r="AD454" s="140">
        <v>0</v>
      </c>
      <c r="AE454" s="140">
        <v>0</v>
      </c>
      <c r="AF454" s="140">
        <v>0</v>
      </c>
      <c r="AG454" s="138"/>
    </row>
    <row r="455" spans="1:33" ht="12.75">
      <c r="A455" s="67" t="s">
        <v>3961</v>
      </c>
      <c r="B455" s="138" t="s">
        <v>3163</v>
      </c>
      <c r="C455" s="71" t="s">
        <v>170</v>
      </c>
      <c r="D455" s="138" t="s">
        <v>3164</v>
      </c>
      <c r="E455" s="138" t="s">
        <v>3228</v>
      </c>
      <c r="F455" s="30">
        <v>21003200</v>
      </c>
      <c r="G455" s="30">
        <v>46079083717</v>
      </c>
      <c r="H455" s="30" t="s">
        <v>3229</v>
      </c>
      <c r="I455" s="138" t="s">
        <v>3230</v>
      </c>
      <c r="J455" s="139"/>
      <c r="K455" s="139"/>
      <c r="L455" s="139"/>
      <c r="M455" s="138" t="s">
        <v>3231</v>
      </c>
      <c r="N455" s="138" t="s">
        <v>3234</v>
      </c>
      <c r="O455" s="138" t="s">
        <v>3235</v>
      </c>
      <c r="P455" s="140">
        <v>1</v>
      </c>
      <c r="Q455" s="141">
        <v>46000</v>
      </c>
      <c r="R455" s="141">
        <v>8000</v>
      </c>
      <c r="S455" s="140">
        <v>2</v>
      </c>
      <c r="T455" s="140">
        <v>2</v>
      </c>
      <c r="U455" s="140">
        <v>6</v>
      </c>
      <c r="V455" s="30" t="s">
        <v>485</v>
      </c>
      <c r="W455" s="140">
        <v>19</v>
      </c>
      <c r="X455" s="140">
        <v>115</v>
      </c>
      <c r="Y455" s="140">
        <v>14</v>
      </c>
      <c r="Z455" s="140">
        <v>15</v>
      </c>
      <c r="AA455" s="140">
        <v>12</v>
      </c>
      <c r="AB455" s="138" t="s">
        <v>3236</v>
      </c>
      <c r="AC455" s="11" t="s">
        <v>1079</v>
      </c>
      <c r="AD455" s="140">
        <v>0</v>
      </c>
      <c r="AE455" s="140">
        <v>0</v>
      </c>
      <c r="AF455" s="140">
        <v>0</v>
      </c>
      <c r="AG455" s="138"/>
    </row>
    <row r="456" spans="1:33" ht="12.75">
      <c r="A456" s="24" t="s">
        <v>3962</v>
      </c>
      <c r="B456" s="138" t="s">
        <v>3163</v>
      </c>
      <c r="C456" s="71" t="s">
        <v>170</v>
      </c>
      <c r="D456" s="138" t="s">
        <v>3164</v>
      </c>
      <c r="E456" s="138" t="s">
        <v>3237</v>
      </c>
      <c r="F456" s="30">
        <v>21005957</v>
      </c>
      <c r="G456" s="30">
        <v>30149263324</v>
      </c>
      <c r="H456" s="30" t="s">
        <v>3238</v>
      </c>
      <c r="I456" s="138" t="s">
        <v>3239</v>
      </c>
      <c r="J456" s="139"/>
      <c r="K456" s="139"/>
      <c r="L456" s="139"/>
      <c r="M456" s="138" t="s">
        <v>3240</v>
      </c>
      <c r="N456" s="138" t="s">
        <v>3241</v>
      </c>
      <c r="O456" s="138" t="s">
        <v>3240</v>
      </c>
      <c r="P456" s="140">
        <v>1</v>
      </c>
      <c r="Q456" s="141">
        <v>70000</v>
      </c>
      <c r="R456" s="141">
        <v>10000</v>
      </c>
      <c r="S456" s="140">
        <v>1</v>
      </c>
      <c r="T456" s="140">
        <v>1</v>
      </c>
      <c r="U456" s="140">
        <v>6</v>
      </c>
      <c r="V456" s="30" t="s">
        <v>485</v>
      </c>
      <c r="W456" s="140">
        <v>19</v>
      </c>
      <c r="X456" s="140">
        <v>115</v>
      </c>
      <c r="Y456" s="140">
        <v>14</v>
      </c>
      <c r="Z456" s="140">
        <v>15</v>
      </c>
      <c r="AA456" s="140">
        <v>12</v>
      </c>
      <c r="AB456" s="138" t="s">
        <v>3242</v>
      </c>
      <c r="AC456" s="11" t="s">
        <v>1079</v>
      </c>
      <c r="AD456" s="140">
        <v>10</v>
      </c>
      <c r="AE456" s="140">
        <v>0</v>
      </c>
      <c r="AF456" s="140">
        <v>0</v>
      </c>
      <c r="AG456" s="138"/>
    </row>
    <row r="457" spans="1:33" ht="12.75">
      <c r="A457" s="67" t="s">
        <v>3963</v>
      </c>
      <c r="B457" s="138" t="s">
        <v>3163</v>
      </c>
      <c r="C457" s="71" t="s">
        <v>170</v>
      </c>
      <c r="D457" s="138" t="s">
        <v>3164</v>
      </c>
      <c r="E457" s="138" t="s">
        <v>3243</v>
      </c>
      <c r="F457" s="30" t="s">
        <v>4066</v>
      </c>
      <c r="G457" s="30">
        <v>75226535695</v>
      </c>
      <c r="H457" s="30" t="s">
        <v>3244</v>
      </c>
      <c r="I457" s="138" t="s">
        <v>3245</v>
      </c>
      <c r="J457" s="139"/>
      <c r="K457" s="139"/>
      <c r="L457" s="139"/>
      <c r="M457" s="138" t="s">
        <v>3246</v>
      </c>
      <c r="N457" s="138" t="s">
        <v>3247</v>
      </c>
      <c r="O457" s="138" t="s">
        <v>3246</v>
      </c>
      <c r="P457" s="140">
        <v>1</v>
      </c>
      <c r="Q457" s="141">
        <v>3500</v>
      </c>
      <c r="R457" s="141">
        <v>3000</v>
      </c>
      <c r="S457" s="140">
        <v>1</v>
      </c>
      <c r="T457" s="140">
        <v>1</v>
      </c>
      <c r="U457" s="140">
        <v>6</v>
      </c>
      <c r="V457" s="30" t="s">
        <v>485</v>
      </c>
      <c r="W457" s="140">
        <v>19</v>
      </c>
      <c r="X457" s="140">
        <v>115</v>
      </c>
      <c r="Y457" s="140">
        <v>14</v>
      </c>
      <c r="Z457" s="140">
        <v>15</v>
      </c>
      <c r="AA457" s="140">
        <v>12</v>
      </c>
      <c r="AB457" s="138" t="s">
        <v>3248</v>
      </c>
      <c r="AC457" s="11" t="s">
        <v>1079</v>
      </c>
      <c r="AD457" s="140">
        <v>5</v>
      </c>
      <c r="AE457" s="140">
        <v>0</v>
      </c>
      <c r="AF457" s="140">
        <v>0</v>
      </c>
      <c r="AG457" s="138"/>
    </row>
    <row r="458" spans="1:33" ht="12.75">
      <c r="A458" s="24" t="s">
        <v>3964</v>
      </c>
      <c r="B458" s="138" t="s">
        <v>3163</v>
      </c>
      <c r="C458" s="71" t="s">
        <v>170</v>
      </c>
      <c r="D458" s="138" t="s">
        <v>3164</v>
      </c>
      <c r="E458" s="138" t="s">
        <v>3249</v>
      </c>
      <c r="F458" s="30" t="s">
        <v>3250</v>
      </c>
      <c r="G458" s="30">
        <v>60390524815</v>
      </c>
      <c r="H458" s="20" t="s">
        <v>3251</v>
      </c>
      <c r="I458" s="138" t="s">
        <v>3252</v>
      </c>
      <c r="J458" s="139"/>
      <c r="K458" s="139"/>
      <c r="L458" s="142" t="s">
        <v>3253</v>
      </c>
      <c r="M458" s="138" t="s">
        <v>3254</v>
      </c>
      <c r="N458" s="138" t="s">
        <v>3255</v>
      </c>
      <c r="O458" s="138" t="s">
        <v>3254</v>
      </c>
      <c r="P458" s="140">
        <v>1</v>
      </c>
      <c r="Q458" s="141">
        <v>64500</v>
      </c>
      <c r="R458" s="141">
        <v>30000</v>
      </c>
      <c r="S458" s="140">
        <v>1</v>
      </c>
      <c r="T458" s="140">
        <v>2</v>
      </c>
      <c r="U458" s="140">
        <v>6</v>
      </c>
      <c r="V458" s="143" t="s">
        <v>485</v>
      </c>
      <c r="W458" s="140">
        <v>19</v>
      </c>
      <c r="X458" s="140">
        <v>115</v>
      </c>
      <c r="Y458" s="140">
        <v>14</v>
      </c>
      <c r="Z458" s="140">
        <v>15</v>
      </c>
      <c r="AA458" s="140">
        <v>12</v>
      </c>
      <c r="AB458" s="138" t="s">
        <v>3256</v>
      </c>
      <c r="AC458" s="11" t="s">
        <v>1079</v>
      </c>
      <c r="AD458" s="140">
        <v>0</v>
      </c>
      <c r="AE458" s="140">
        <v>4</v>
      </c>
      <c r="AF458" s="140">
        <v>3</v>
      </c>
      <c r="AG458" s="138"/>
    </row>
    <row r="459" spans="1:33" ht="12.75">
      <c r="A459" s="67" t="s">
        <v>3965</v>
      </c>
      <c r="B459" s="144" t="s">
        <v>3163</v>
      </c>
      <c r="C459" s="71" t="s">
        <v>170</v>
      </c>
      <c r="D459" s="144" t="s">
        <v>3164</v>
      </c>
      <c r="E459" s="144" t="s">
        <v>3257</v>
      </c>
      <c r="F459" s="26" t="s">
        <v>4067</v>
      </c>
      <c r="G459" s="26" t="s">
        <v>3258</v>
      </c>
      <c r="H459" s="26" t="s">
        <v>3259</v>
      </c>
      <c r="I459" s="144" t="s">
        <v>3260</v>
      </c>
      <c r="J459" s="144"/>
      <c r="K459" s="144"/>
      <c r="L459" s="144"/>
      <c r="M459" s="144" t="s">
        <v>3261</v>
      </c>
      <c r="N459" s="144" t="s">
        <v>3262</v>
      </c>
      <c r="O459" s="144"/>
      <c r="P459" s="145">
        <v>1</v>
      </c>
      <c r="Q459" s="141">
        <v>100000</v>
      </c>
      <c r="R459" s="141">
        <v>20000</v>
      </c>
      <c r="S459" s="145">
        <v>1</v>
      </c>
      <c r="T459" s="145">
        <v>1</v>
      </c>
      <c r="U459" s="145">
        <v>6</v>
      </c>
      <c r="V459" s="146" t="s">
        <v>417</v>
      </c>
      <c r="W459" s="145">
        <v>19</v>
      </c>
      <c r="X459" s="145">
        <v>115</v>
      </c>
      <c r="Y459" s="145">
        <v>14</v>
      </c>
      <c r="Z459" s="145">
        <v>15</v>
      </c>
      <c r="AA459" s="145">
        <v>22</v>
      </c>
      <c r="AB459" s="144" t="s">
        <v>3263</v>
      </c>
      <c r="AC459" s="11" t="s">
        <v>1079</v>
      </c>
      <c r="AD459" s="145">
        <v>0</v>
      </c>
      <c r="AE459" s="145">
        <v>0</v>
      </c>
      <c r="AF459" s="145">
        <v>2</v>
      </c>
      <c r="AG459" s="144"/>
    </row>
    <row r="460" spans="1:33" ht="12.75">
      <c r="A460" s="24" t="s">
        <v>3966</v>
      </c>
      <c r="B460" s="138" t="s">
        <v>3163</v>
      </c>
      <c r="C460" s="71" t="s">
        <v>170</v>
      </c>
      <c r="D460" s="138" t="s">
        <v>3164</v>
      </c>
      <c r="E460" s="138" t="s">
        <v>3264</v>
      </c>
      <c r="F460" s="27" t="s">
        <v>4068</v>
      </c>
      <c r="G460" s="24">
        <v>69716273362</v>
      </c>
      <c r="H460" s="24" t="s">
        <v>3265</v>
      </c>
      <c r="I460" s="138" t="s">
        <v>3266</v>
      </c>
      <c r="J460" s="139"/>
      <c r="K460" s="139"/>
      <c r="L460" s="139" t="s">
        <v>3267</v>
      </c>
      <c r="M460" s="138" t="s">
        <v>3268</v>
      </c>
      <c r="N460" s="138" t="s">
        <v>3269</v>
      </c>
      <c r="O460" s="138" t="s">
        <v>3268</v>
      </c>
      <c r="P460" s="140">
        <v>1</v>
      </c>
      <c r="Q460" s="141">
        <v>350000</v>
      </c>
      <c r="R460" s="141">
        <v>325000</v>
      </c>
      <c r="S460" s="140">
        <v>1</v>
      </c>
      <c r="T460" s="140">
        <v>1</v>
      </c>
      <c r="U460" s="140">
        <v>6</v>
      </c>
      <c r="V460" s="146" t="s">
        <v>417</v>
      </c>
      <c r="W460" s="140">
        <v>19</v>
      </c>
      <c r="X460" s="140">
        <v>115</v>
      </c>
      <c r="Y460" s="140">
        <v>14</v>
      </c>
      <c r="Z460" s="140">
        <v>15</v>
      </c>
      <c r="AA460" s="140">
        <v>12</v>
      </c>
      <c r="AB460" s="138" t="s">
        <v>3270</v>
      </c>
      <c r="AC460" s="11" t="s">
        <v>1079</v>
      </c>
      <c r="AD460" s="140">
        <v>0</v>
      </c>
      <c r="AE460" s="140">
        <v>0</v>
      </c>
      <c r="AF460" s="140">
        <v>0</v>
      </c>
      <c r="AG460" s="138"/>
    </row>
    <row r="461" spans="1:33" ht="12.75">
      <c r="A461" s="67" t="s">
        <v>3967</v>
      </c>
      <c r="B461" s="138" t="s">
        <v>3163</v>
      </c>
      <c r="C461" s="71" t="s">
        <v>170</v>
      </c>
      <c r="D461" s="138" t="s">
        <v>3164</v>
      </c>
      <c r="E461" s="138" t="s">
        <v>3271</v>
      </c>
      <c r="F461" s="24" t="s">
        <v>3272</v>
      </c>
      <c r="G461" s="24">
        <v>35911088605</v>
      </c>
      <c r="H461" s="20" t="s">
        <v>3273</v>
      </c>
      <c r="I461" s="138" t="s">
        <v>3274</v>
      </c>
      <c r="J461" s="139"/>
      <c r="K461" s="139"/>
      <c r="L461" s="139"/>
      <c r="M461" s="138" t="s">
        <v>3275</v>
      </c>
      <c r="N461" s="138" t="s">
        <v>3276</v>
      </c>
      <c r="O461" s="138" t="s">
        <v>3275</v>
      </c>
      <c r="P461" s="140">
        <v>1</v>
      </c>
      <c r="Q461" s="141">
        <v>70000</v>
      </c>
      <c r="R461" s="141">
        <v>14000</v>
      </c>
      <c r="S461" s="140">
        <v>1</v>
      </c>
      <c r="T461" s="140">
        <v>1</v>
      </c>
      <c r="U461" s="140">
        <v>6</v>
      </c>
      <c r="V461" s="146" t="s">
        <v>417</v>
      </c>
      <c r="W461" s="140">
        <v>11</v>
      </c>
      <c r="X461" s="140">
        <v>19</v>
      </c>
      <c r="Y461" s="140">
        <v>14</v>
      </c>
      <c r="Z461" s="140">
        <v>15</v>
      </c>
      <c r="AA461" s="140">
        <v>12</v>
      </c>
      <c r="AB461" s="138" t="s">
        <v>3277</v>
      </c>
      <c r="AC461" s="11" t="s">
        <v>1079</v>
      </c>
      <c r="AD461" s="140">
        <v>0</v>
      </c>
      <c r="AE461" s="140">
        <v>0</v>
      </c>
      <c r="AF461" s="140">
        <v>0</v>
      </c>
      <c r="AG461" s="138"/>
    </row>
    <row r="462" spans="1:33" ht="12.75">
      <c r="A462" s="24" t="s">
        <v>3968</v>
      </c>
      <c r="B462" s="138" t="s">
        <v>3163</v>
      </c>
      <c r="C462" s="71" t="s">
        <v>170</v>
      </c>
      <c r="D462" s="138" t="s">
        <v>3164</v>
      </c>
      <c r="E462" s="138" t="s">
        <v>3222</v>
      </c>
      <c r="F462" s="24" t="s">
        <v>4065</v>
      </c>
      <c r="G462" s="24">
        <v>28003868854</v>
      </c>
      <c r="H462" s="24" t="s">
        <v>3223</v>
      </c>
      <c r="I462" s="138" t="s">
        <v>3224</v>
      </c>
      <c r="J462" s="139"/>
      <c r="K462" s="139"/>
      <c r="L462" s="142" t="s">
        <v>3278</v>
      </c>
      <c r="M462" s="138" t="s">
        <v>3225</v>
      </c>
      <c r="N462" s="138" t="s">
        <v>3279</v>
      </c>
      <c r="O462" s="138" t="s">
        <v>3225</v>
      </c>
      <c r="P462" s="140">
        <v>1</v>
      </c>
      <c r="Q462" s="141">
        <v>55000</v>
      </c>
      <c r="R462" s="141">
        <v>8000</v>
      </c>
      <c r="S462" s="140">
        <v>1</v>
      </c>
      <c r="T462" s="140">
        <v>1</v>
      </c>
      <c r="U462" s="140">
        <v>6</v>
      </c>
      <c r="V462" s="146" t="s">
        <v>419</v>
      </c>
      <c r="W462" s="140">
        <v>11</v>
      </c>
      <c r="X462" s="140">
        <v>19</v>
      </c>
      <c r="Y462" s="140">
        <v>14</v>
      </c>
      <c r="Z462" s="140">
        <v>15</v>
      </c>
      <c r="AA462" s="140">
        <v>12</v>
      </c>
      <c r="AB462" s="138" t="s">
        <v>3280</v>
      </c>
      <c r="AC462" s="11" t="s">
        <v>1079</v>
      </c>
      <c r="AD462" s="140">
        <v>0</v>
      </c>
      <c r="AE462" s="140">
        <v>0</v>
      </c>
      <c r="AF462" s="140">
        <v>0</v>
      </c>
      <c r="AG462" s="138"/>
    </row>
    <row r="463" spans="1:33" ht="12.75">
      <c r="A463" s="67" t="s">
        <v>3969</v>
      </c>
      <c r="B463" s="138" t="s">
        <v>3163</v>
      </c>
      <c r="C463" s="71" t="s">
        <v>170</v>
      </c>
      <c r="D463" s="138" t="s">
        <v>3164</v>
      </c>
      <c r="E463" s="138" t="s">
        <v>3281</v>
      </c>
      <c r="F463" s="24" t="s">
        <v>3282</v>
      </c>
      <c r="G463" s="24" t="s">
        <v>3283</v>
      </c>
      <c r="H463" s="20" t="s">
        <v>3284</v>
      </c>
      <c r="I463" s="138" t="s">
        <v>3285</v>
      </c>
      <c r="J463" s="139"/>
      <c r="K463" s="139"/>
      <c r="L463" s="142" t="s">
        <v>3286</v>
      </c>
      <c r="M463" s="138" t="s">
        <v>3287</v>
      </c>
      <c r="N463" s="138" t="s">
        <v>3288</v>
      </c>
      <c r="O463" s="138" t="s">
        <v>3287</v>
      </c>
      <c r="P463" s="140">
        <v>1</v>
      </c>
      <c r="Q463" s="141">
        <v>97000</v>
      </c>
      <c r="R463" s="141">
        <v>8000</v>
      </c>
      <c r="S463" s="140">
        <v>1</v>
      </c>
      <c r="T463" s="140">
        <v>1</v>
      </c>
      <c r="U463" s="140">
        <v>6</v>
      </c>
      <c r="V463" s="146" t="s">
        <v>419</v>
      </c>
      <c r="W463" s="140">
        <v>19</v>
      </c>
      <c r="X463" s="140">
        <v>115</v>
      </c>
      <c r="Y463" s="140">
        <v>14</v>
      </c>
      <c r="Z463" s="140">
        <v>15</v>
      </c>
      <c r="AA463" s="140">
        <v>12</v>
      </c>
      <c r="AB463" s="138" t="s">
        <v>3289</v>
      </c>
      <c r="AC463" s="11" t="s">
        <v>1079</v>
      </c>
      <c r="AD463" s="140">
        <v>0</v>
      </c>
      <c r="AE463" s="140">
        <v>0</v>
      </c>
      <c r="AF463" s="140">
        <v>0</v>
      </c>
      <c r="AG463" s="138"/>
    </row>
    <row r="464" spans="1:33" ht="12.75">
      <c r="A464" s="24" t="s">
        <v>3970</v>
      </c>
      <c r="B464" s="138" t="s">
        <v>3163</v>
      </c>
      <c r="C464" s="71" t="s">
        <v>170</v>
      </c>
      <c r="D464" s="138" t="s">
        <v>3164</v>
      </c>
      <c r="E464" s="138" t="s">
        <v>3290</v>
      </c>
      <c r="F464" s="24" t="s">
        <v>3291</v>
      </c>
      <c r="G464" s="24">
        <v>54756649524</v>
      </c>
      <c r="H464" s="24" t="s">
        <v>3292</v>
      </c>
      <c r="I464" s="138" t="s">
        <v>3224</v>
      </c>
      <c r="J464" s="139"/>
      <c r="K464" s="139"/>
      <c r="L464" s="139"/>
      <c r="M464" s="138" t="s">
        <v>3293</v>
      </c>
      <c r="N464" s="138" t="s">
        <v>3294</v>
      </c>
      <c r="O464" s="138" t="s">
        <v>3293</v>
      </c>
      <c r="P464" s="140">
        <v>1</v>
      </c>
      <c r="Q464" s="141">
        <v>50000</v>
      </c>
      <c r="R464" s="141">
        <v>10000</v>
      </c>
      <c r="S464" s="140">
        <v>1</v>
      </c>
      <c r="T464" s="140">
        <v>1</v>
      </c>
      <c r="U464" s="140">
        <v>6</v>
      </c>
      <c r="V464" s="146" t="s">
        <v>417</v>
      </c>
      <c r="W464" s="140">
        <v>19</v>
      </c>
      <c r="X464" s="140">
        <v>115</v>
      </c>
      <c r="Y464" s="140">
        <v>14</v>
      </c>
      <c r="Z464" s="140">
        <v>15</v>
      </c>
      <c r="AA464" s="140">
        <v>12</v>
      </c>
      <c r="AB464" s="138" t="s">
        <v>4077</v>
      </c>
      <c r="AC464" s="11" t="s">
        <v>1079</v>
      </c>
      <c r="AD464" s="140">
        <v>0</v>
      </c>
      <c r="AE464" s="140">
        <v>0</v>
      </c>
      <c r="AF464" s="140">
        <v>0</v>
      </c>
      <c r="AG464" s="138"/>
    </row>
    <row r="465" spans="1:33" ht="12.75">
      <c r="A465" s="67" t="s">
        <v>3971</v>
      </c>
      <c r="B465" s="138" t="s">
        <v>3163</v>
      </c>
      <c r="C465" s="71" t="s">
        <v>170</v>
      </c>
      <c r="D465" s="138" t="s">
        <v>3164</v>
      </c>
      <c r="E465" s="138" t="s">
        <v>3295</v>
      </c>
      <c r="F465" s="24" t="s">
        <v>4069</v>
      </c>
      <c r="G465" s="24">
        <v>23399211423</v>
      </c>
      <c r="H465" s="24" t="s">
        <v>3296</v>
      </c>
      <c r="I465" s="138" t="s">
        <v>3297</v>
      </c>
      <c r="J465" s="139"/>
      <c r="K465" s="139"/>
      <c r="L465" s="139"/>
      <c r="M465" s="138" t="s">
        <v>3298</v>
      </c>
      <c r="N465" s="138" t="s">
        <v>3299</v>
      </c>
      <c r="O465" s="138" t="s">
        <v>3298</v>
      </c>
      <c r="P465" s="140">
        <v>1</v>
      </c>
      <c r="Q465" s="141">
        <v>55000</v>
      </c>
      <c r="R465" s="141">
        <v>10000</v>
      </c>
      <c r="S465" s="140">
        <v>1</v>
      </c>
      <c r="T465" s="140">
        <v>1</v>
      </c>
      <c r="U465" s="140">
        <v>6</v>
      </c>
      <c r="V465" s="146" t="s">
        <v>419</v>
      </c>
      <c r="W465" s="140">
        <v>19</v>
      </c>
      <c r="X465" s="140">
        <v>115</v>
      </c>
      <c r="Y465" s="140">
        <v>14</v>
      </c>
      <c r="Z465" s="140">
        <v>15</v>
      </c>
      <c r="AA465" s="140">
        <v>22</v>
      </c>
      <c r="AB465" s="138" t="s">
        <v>3300</v>
      </c>
      <c r="AC465" s="11" t="s">
        <v>1079</v>
      </c>
      <c r="AD465" s="140">
        <v>0</v>
      </c>
      <c r="AE465" s="140">
        <v>0</v>
      </c>
      <c r="AF465" s="140">
        <v>0</v>
      </c>
      <c r="AG465" s="138"/>
    </row>
    <row r="466" spans="1:33" ht="12.75">
      <c r="A466" s="24" t="s">
        <v>3972</v>
      </c>
      <c r="B466" s="138" t="s">
        <v>3163</v>
      </c>
      <c r="C466" s="71" t="s">
        <v>170</v>
      </c>
      <c r="D466" s="138" t="s">
        <v>3164</v>
      </c>
      <c r="E466" s="138" t="s">
        <v>3301</v>
      </c>
      <c r="F466" s="24" t="s">
        <v>3302</v>
      </c>
      <c r="G466" s="24">
        <v>66648829763</v>
      </c>
      <c r="H466" s="24" t="s">
        <v>3303</v>
      </c>
      <c r="I466" s="138" t="s">
        <v>3304</v>
      </c>
      <c r="J466" s="139"/>
      <c r="K466" s="139"/>
      <c r="L466" s="139"/>
      <c r="M466" s="138" t="s">
        <v>3305</v>
      </c>
      <c r="N466" s="138" t="s">
        <v>3306</v>
      </c>
      <c r="O466" s="138" t="s">
        <v>3305</v>
      </c>
      <c r="P466" s="140">
        <v>1</v>
      </c>
      <c r="Q466" s="141">
        <v>15000</v>
      </c>
      <c r="R466" s="141">
        <v>13000</v>
      </c>
      <c r="S466" s="140">
        <v>1</v>
      </c>
      <c r="T466" s="140">
        <v>1</v>
      </c>
      <c r="U466" s="140">
        <v>6</v>
      </c>
      <c r="V466" s="146" t="s">
        <v>423</v>
      </c>
      <c r="W466" s="140">
        <v>19</v>
      </c>
      <c r="X466" s="140">
        <v>115</v>
      </c>
      <c r="Y466" s="140">
        <v>13</v>
      </c>
      <c r="Z466" s="140">
        <v>15</v>
      </c>
      <c r="AA466" s="140">
        <v>12</v>
      </c>
      <c r="AB466" s="138" t="s">
        <v>3307</v>
      </c>
      <c r="AC466" s="11" t="s">
        <v>1079</v>
      </c>
      <c r="AD466" s="140">
        <v>0</v>
      </c>
      <c r="AE466" s="140">
        <v>0</v>
      </c>
      <c r="AF466" s="140">
        <v>0</v>
      </c>
      <c r="AG466" s="138"/>
    </row>
    <row r="467" spans="1:33" ht="12.75">
      <c r="A467" s="67" t="s">
        <v>3973</v>
      </c>
      <c r="B467" s="138" t="s">
        <v>3163</v>
      </c>
      <c r="C467" s="71" t="s">
        <v>170</v>
      </c>
      <c r="D467" s="138" t="s">
        <v>3164</v>
      </c>
      <c r="E467" s="138" t="s">
        <v>3308</v>
      </c>
      <c r="F467" s="24" t="s">
        <v>1122</v>
      </c>
      <c r="G467" s="24" t="s">
        <v>3309</v>
      </c>
      <c r="H467" s="27" t="s">
        <v>3310</v>
      </c>
      <c r="I467" s="138" t="s">
        <v>3311</v>
      </c>
      <c r="J467" s="139"/>
      <c r="K467" s="139"/>
      <c r="L467" s="142" t="s">
        <v>3312</v>
      </c>
      <c r="M467" s="138" t="s">
        <v>3313</v>
      </c>
      <c r="N467" s="138" t="s">
        <v>3314</v>
      </c>
      <c r="O467" s="138" t="s">
        <v>3315</v>
      </c>
      <c r="P467" s="140">
        <v>1</v>
      </c>
      <c r="Q467" s="141">
        <v>40000</v>
      </c>
      <c r="R467" s="141">
        <v>7000</v>
      </c>
      <c r="S467" s="140">
        <v>1</v>
      </c>
      <c r="T467" s="140">
        <v>1</v>
      </c>
      <c r="U467" s="140">
        <v>6</v>
      </c>
      <c r="V467" s="146" t="s">
        <v>423</v>
      </c>
      <c r="W467" s="140">
        <v>19</v>
      </c>
      <c r="X467" s="140">
        <v>115</v>
      </c>
      <c r="Y467" s="140">
        <v>13</v>
      </c>
      <c r="Z467" s="140">
        <v>15</v>
      </c>
      <c r="AA467" s="140">
        <v>12</v>
      </c>
      <c r="AB467" s="138" t="s">
        <v>3316</v>
      </c>
      <c r="AC467" s="11" t="s">
        <v>1079</v>
      </c>
      <c r="AD467" s="140">
        <v>0</v>
      </c>
      <c r="AE467" s="140">
        <v>0</v>
      </c>
      <c r="AF467" s="140">
        <v>0</v>
      </c>
      <c r="AG467" s="138"/>
    </row>
    <row r="468" spans="1:33" ht="12.75">
      <c r="A468" s="24" t="s">
        <v>3974</v>
      </c>
      <c r="B468" s="138" t="s">
        <v>3163</v>
      </c>
      <c r="C468" s="71" t="s">
        <v>170</v>
      </c>
      <c r="D468" s="138" t="s">
        <v>3164</v>
      </c>
      <c r="E468" s="138" t="s">
        <v>3317</v>
      </c>
      <c r="F468" s="24" t="s">
        <v>3318</v>
      </c>
      <c r="G468" s="24">
        <v>37936288471</v>
      </c>
      <c r="H468" s="24" t="s">
        <v>3319</v>
      </c>
      <c r="I468" s="138" t="s">
        <v>3320</v>
      </c>
      <c r="J468" s="139"/>
      <c r="K468" s="139"/>
      <c r="L468" s="142" t="s">
        <v>3321</v>
      </c>
      <c r="M468" s="138" t="s">
        <v>3322</v>
      </c>
      <c r="N468" s="138" t="s">
        <v>3323</v>
      </c>
      <c r="O468" s="138" t="s">
        <v>3324</v>
      </c>
      <c r="P468" s="140">
        <v>1</v>
      </c>
      <c r="Q468" s="141">
        <v>15000</v>
      </c>
      <c r="R468" s="141">
        <v>13000</v>
      </c>
      <c r="S468" s="140">
        <v>1</v>
      </c>
      <c r="T468" s="140">
        <v>1</v>
      </c>
      <c r="U468" s="140">
        <v>6</v>
      </c>
      <c r="V468" s="146" t="s">
        <v>455</v>
      </c>
      <c r="W468" s="140">
        <v>19</v>
      </c>
      <c r="X468" s="140">
        <v>115</v>
      </c>
      <c r="Y468" s="140">
        <v>13</v>
      </c>
      <c r="Z468" s="140">
        <v>15</v>
      </c>
      <c r="AA468" s="140">
        <v>12</v>
      </c>
      <c r="AB468" s="138" t="s">
        <v>3325</v>
      </c>
      <c r="AC468" s="11" t="s">
        <v>1079</v>
      </c>
      <c r="AD468" s="140">
        <v>0</v>
      </c>
      <c r="AE468" s="140">
        <v>0</v>
      </c>
      <c r="AF468" s="140">
        <v>0</v>
      </c>
      <c r="AG468" s="138"/>
    </row>
    <row r="469" spans="1:33" ht="12.75">
      <c r="A469" s="67" t="s">
        <v>3975</v>
      </c>
      <c r="B469" s="138" t="s">
        <v>3163</v>
      </c>
      <c r="C469" s="71" t="s">
        <v>170</v>
      </c>
      <c r="D469" s="138" t="s">
        <v>3164</v>
      </c>
      <c r="E469" s="138" t="s">
        <v>3326</v>
      </c>
      <c r="F469" s="24" t="s">
        <v>1301</v>
      </c>
      <c r="G469" s="24" t="s">
        <v>1302</v>
      </c>
      <c r="H469" s="24" t="s">
        <v>3327</v>
      </c>
      <c r="I469" s="138" t="s">
        <v>3328</v>
      </c>
      <c r="J469" s="139"/>
      <c r="K469" s="139"/>
      <c r="L469" s="139"/>
      <c r="M469" s="138" t="s">
        <v>1148</v>
      </c>
      <c r="N469" s="138" t="s">
        <v>3329</v>
      </c>
      <c r="O469" s="138" t="s">
        <v>1148</v>
      </c>
      <c r="P469" s="140">
        <v>1</v>
      </c>
      <c r="Q469" s="141">
        <v>15000</v>
      </c>
      <c r="R469" s="141">
        <v>3000</v>
      </c>
      <c r="S469" s="140">
        <v>1</v>
      </c>
      <c r="T469" s="140">
        <v>1</v>
      </c>
      <c r="U469" s="140">
        <v>6</v>
      </c>
      <c r="V469" s="146" t="s">
        <v>423</v>
      </c>
      <c r="W469" s="140">
        <v>19</v>
      </c>
      <c r="X469" s="140">
        <v>115</v>
      </c>
      <c r="Y469" s="140">
        <v>13</v>
      </c>
      <c r="Z469" s="140">
        <v>15</v>
      </c>
      <c r="AA469" s="140">
        <v>12</v>
      </c>
      <c r="AB469" s="138" t="s">
        <v>3330</v>
      </c>
      <c r="AC469" s="11" t="s">
        <v>1079</v>
      </c>
      <c r="AD469" s="140">
        <v>0</v>
      </c>
      <c r="AE469" s="140">
        <v>0</v>
      </c>
      <c r="AF469" s="140">
        <v>0</v>
      </c>
      <c r="AG469" s="138"/>
    </row>
    <row r="470" spans="1:33" ht="12.75">
      <c r="A470" s="24" t="s">
        <v>3976</v>
      </c>
      <c r="B470" s="138" t="s">
        <v>3163</v>
      </c>
      <c r="C470" s="71" t="s">
        <v>170</v>
      </c>
      <c r="D470" s="138" t="s">
        <v>3164</v>
      </c>
      <c r="E470" s="138" t="s">
        <v>3331</v>
      </c>
      <c r="F470" s="24" t="s">
        <v>3332</v>
      </c>
      <c r="G470" s="24">
        <v>27273901717</v>
      </c>
      <c r="H470" s="20" t="s">
        <v>3333</v>
      </c>
      <c r="I470" s="138" t="s">
        <v>3334</v>
      </c>
      <c r="J470" s="139"/>
      <c r="K470" s="139"/>
      <c r="L470" s="139"/>
      <c r="M470" s="138" t="s">
        <v>3335</v>
      </c>
      <c r="N470" s="138" t="s">
        <v>3329</v>
      </c>
      <c r="O470" s="138" t="s">
        <v>3336</v>
      </c>
      <c r="P470" s="140">
        <v>1</v>
      </c>
      <c r="Q470" s="141">
        <v>10000</v>
      </c>
      <c r="R470" s="141">
        <v>2000</v>
      </c>
      <c r="S470" s="140">
        <v>1</v>
      </c>
      <c r="T470" s="140">
        <v>1</v>
      </c>
      <c r="U470" s="140">
        <v>6</v>
      </c>
      <c r="V470" s="146" t="s">
        <v>423</v>
      </c>
      <c r="W470" s="140">
        <v>19</v>
      </c>
      <c r="X470" s="140">
        <v>115</v>
      </c>
      <c r="Y470" s="140">
        <v>13</v>
      </c>
      <c r="Z470" s="140">
        <v>15</v>
      </c>
      <c r="AA470" s="140">
        <v>12</v>
      </c>
      <c r="AB470" s="138" t="s">
        <v>3337</v>
      </c>
      <c r="AC470" s="11" t="s">
        <v>1079</v>
      </c>
      <c r="AD470" s="140">
        <v>0</v>
      </c>
      <c r="AE470" s="140">
        <v>0</v>
      </c>
      <c r="AF470" s="140">
        <v>0</v>
      </c>
      <c r="AG470" s="138"/>
    </row>
    <row r="471" spans="1:33" ht="12.75">
      <c r="A471" s="67" t="s">
        <v>3977</v>
      </c>
      <c r="B471" s="138" t="s">
        <v>3163</v>
      </c>
      <c r="C471" s="71" t="s">
        <v>170</v>
      </c>
      <c r="D471" s="138" t="s">
        <v>3164</v>
      </c>
      <c r="E471" s="138" t="s">
        <v>3338</v>
      </c>
      <c r="F471" s="24" t="s">
        <v>3339</v>
      </c>
      <c r="G471" s="24">
        <v>37044468198</v>
      </c>
      <c r="H471" s="24" t="s">
        <v>3340</v>
      </c>
      <c r="I471" s="138" t="s">
        <v>3341</v>
      </c>
      <c r="J471" s="139"/>
      <c r="K471" s="139"/>
      <c r="L471" s="139"/>
      <c r="M471" s="138" t="s">
        <v>3342</v>
      </c>
      <c r="N471" s="138" t="s">
        <v>3343</v>
      </c>
      <c r="O471" s="138" t="s">
        <v>3344</v>
      </c>
      <c r="P471" s="140">
        <v>1</v>
      </c>
      <c r="Q471" s="141">
        <v>9930</v>
      </c>
      <c r="R471" s="141">
        <v>8000</v>
      </c>
      <c r="S471" s="140">
        <v>1</v>
      </c>
      <c r="T471" s="140">
        <v>1</v>
      </c>
      <c r="U471" s="140">
        <v>6</v>
      </c>
      <c r="V471" s="146" t="s">
        <v>423</v>
      </c>
      <c r="W471" s="140">
        <v>19</v>
      </c>
      <c r="X471" s="140">
        <v>115</v>
      </c>
      <c r="Y471" s="140">
        <v>13</v>
      </c>
      <c r="Z471" s="140">
        <v>15</v>
      </c>
      <c r="AA471" s="140">
        <v>12</v>
      </c>
      <c r="AB471" s="138" t="s">
        <v>3345</v>
      </c>
      <c r="AC471" s="11" t="s">
        <v>1079</v>
      </c>
      <c r="AD471" s="140">
        <v>0</v>
      </c>
      <c r="AE471" s="140">
        <v>0</v>
      </c>
      <c r="AF471" s="140">
        <v>0</v>
      </c>
      <c r="AG471" s="138"/>
    </row>
    <row r="472" spans="1:33" ht="12.75">
      <c r="A472" s="24" t="s">
        <v>3978</v>
      </c>
      <c r="B472" s="138" t="s">
        <v>3163</v>
      </c>
      <c r="C472" s="71" t="s">
        <v>170</v>
      </c>
      <c r="D472" s="138" t="s">
        <v>3164</v>
      </c>
      <c r="E472" s="138" t="s">
        <v>3346</v>
      </c>
      <c r="F472" s="24" t="s">
        <v>1306</v>
      </c>
      <c r="G472" s="30" t="s">
        <v>1307</v>
      </c>
      <c r="H472" s="24" t="s">
        <v>3347</v>
      </c>
      <c r="I472" s="138" t="s">
        <v>3348</v>
      </c>
      <c r="J472" s="139"/>
      <c r="K472" s="139"/>
      <c r="L472" s="139"/>
      <c r="M472" s="138" t="s">
        <v>1149</v>
      </c>
      <c r="N472" s="138" t="s">
        <v>3349</v>
      </c>
      <c r="O472" s="138" t="s">
        <v>1149</v>
      </c>
      <c r="P472" s="140">
        <v>1</v>
      </c>
      <c r="Q472" s="141">
        <v>20000</v>
      </c>
      <c r="R472" s="141">
        <v>2000</v>
      </c>
      <c r="S472" s="140">
        <v>1</v>
      </c>
      <c r="T472" s="140">
        <v>1</v>
      </c>
      <c r="U472" s="140">
        <v>6</v>
      </c>
      <c r="V472" s="146" t="s">
        <v>423</v>
      </c>
      <c r="W472" s="140">
        <v>19</v>
      </c>
      <c r="X472" s="140">
        <v>115</v>
      </c>
      <c r="Y472" s="140">
        <v>13</v>
      </c>
      <c r="Z472" s="140">
        <v>15</v>
      </c>
      <c r="AA472" s="140">
        <v>12</v>
      </c>
      <c r="AB472" s="138" t="s">
        <v>3350</v>
      </c>
      <c r="AC472" s="11" t="s">
        <v>1079</v>
      </c>
      <c r="AD472" s="140">
        <v>0</v>
      </c>
      <c r="AE472" s="140">
        <v>0</v>
      </c>
      <c r="AF472" s="140">
        <v>0</v>
      </c>
      <c r="AG472" s="138"/>
    </row>
    <row r="473" spans="1:33" ht="12.75">
      <c r="A473" s="67" t="s">
        <v>3979</v>
      </c>
      <c r="B473" s="138" t="s">
        <v>3163</v>
      </c>
      <c r="C473" s="71" t="s">
        <v>170</v>
      </c>
      <c r="D473" s="138" t="s">
        <v>3164</v>
      </c>
      <c r="E473" s="138" t="s">
        <v>3351</v>
      </c>
      <c r="F473" s="24" t="s">
        <v>3352</v>
      </c>
      <c r="G473" s="24" t="s">
        <v>3353</v>
      </c>
      <c r="H473" s="24" t="s">
        <v>3354</v>
      </c>
      <c r="I473" s="138" t="s">
        <v>2099</v>
      </c>
      <c r="J473" s="139"/>
      <c r="K473" s="139"/>
      <c r="L473" s="142" t="s">
        <v>3355</v>
      </c>
      <c r="M473" s="138" t="s">
        <v>3356</v>
      </c>
      <c r="N473" s="138" t="s">
        <v>3357</v>
      </c>
      <c r="O473" s="138" t="s">
        <v>3356</v>
      </c>
      <c r="P473" s="140">
        <v>1</v>
      </c>
      <c r="Q473" s="141">
        <v>15000</v>
      </c>
      <c r="R473" s="141">
        <v>7000</v>
      </c>
      <c r="S473" s="140">
        <v>1</v>
      </c>
      <c r="T473" s="140">
        <v>1</v>
      </c>
      <c r="U473" s="140">
        <v>6</v>
      </c>
      <c r="V473" s="30" t="s">
        <v>427</v>
      </c>
      <c r="W473" s="140">
        <v>19</v>
      </c>
      <c r="X473" s="140">
        <v>115</v>
      </c>
      <c r="Y473" s="140">
        <v>14</v>
      </c>
      <c r="Z473" s="140">
        <v>15</v>
      </c>
      <c r="AA473" s="140">
        <v>12</v>
      </c>
      <c r="AB473" s="138" t="s">
        <v>3358</v>
      </c>
      <c r="AC473" s="11" t="s">
        <v>1079</v>
      </c>
      <c r="AD473" s="140">
        <v>0</v>
      </c>
      <c r="AE473" s="140">
        <v>0</v>
      </c>
      <c r="AF473" s="140">
        <v>0</v>
      </c>
      <c r="AG473" s="138"/>
    </row>
    <row r="474" spans="1:33" ht="12.75">
      <c r="A474" s="24" t="s">
        <v>3980</v>
      </c>
      <c r="B474" s="138" t="s">
        <v>3163</v>
      </c>
      <c r="C474" s="71" t="s">
        <v>170</v>
      </c>
      <c r="D474" s="138" t="s">
        <v>3164</v>
      </c>
      <c r="E474" s="138" t="s">
        <v>3359</v>
      </c>
      <c r="F474" s="27" t="s">
        <v>3360</v>
      </c>
      <c r="G474" s="24" t="s">
        <v>3361</v>
      </c>
      <c r="H474" s="27" t="s">
        <v>3362</v>
      </c>
      <c r="I474" s="138" t="s">
        <v>3363</v>
      </c>
      <c r="J474" s="139"/>
      <c r="K474" s="139"/>
      <c r="L474" s="139"/>
      <c r="M474" s="138" t="s">
        <v>3364</v>
      </c>
      <c r="N474" s="138" t="s">
        <v>3365</v>
      </c>
      <c r="O474" s="138" t="s">
        <v>3364</v>
      </c>
      <c r="P474" s="140">
        <v>1</v>
      </c>
      <c r="Q474" s="141">
        <v>20000</v>
      </c>
      <c r="R474" s="141">
        <v>3000</v>
      </c>
      <c r="S474" s="140">
        <v>1</v>
      </c>
      <c r="T474" s="140">
        <v>1</v>
      </c>
      <c r="U474" s="140">
        <v>6</v>
      </c>
      <c r="V474" s="30" t="s">
        <v>455</v>
      </c>
      <c r="W474" s="140">
        <v>19</v>
      </c>
      <c r="X474" s="140">
        <v>115</v>
      </c>
      <c r="Y474" s="140">
        <v>14</v>
      </c>
      <c r="Z474" s="140">
        <v>15</v>
      </c>
      <c r="AA474" s="140">
        <v>12</v>
      </c>
      <c r="AB474" s="138" t="s">
        <v>3366</v>
      </c>
      <c r="AC474" s="11" t="s">
        <v>1079</v>
      </c>
      <c r="AD474" s="140">
        <v>0</v>
      </c>
      <c r="AE474" s="140">
        <v>0</v>
      </c>
      <c r="AF474" s="140">
        <v>0</v>
      </c>
      <c r="AG474" s="138"/>
    </row>
    <row r="475" spans="1:33" ht="12.75">
      <c r="A475" s="67" t="s">
        <v>3981</v>
      </c>
      <c r="B475" s="138" t="s">
        <v>3163</v>
      </c>
      <c r="C475" s="71" t="s">
        <v>170</v>
      </c>
      <c r="D475" s="138" t="s">
        <v>3164</v>
      </c>
      <c r="E475" s="138" t="s">
        <v>3367</v>
      </c>
      <c r="F475" s="24" t="s">
        <v>1188</v>
      </c>
      <c r="G475" s="24">
        <v>33289656328</v>
      </c>
      <c r="H475" s="24" t="s">
        <v>3368</v>
      </c>
      <c r="I475" s="138" t="s">
        <v>3369</v>
      </c>
      <c r="J475" s="139"/>
      <c r="K475" s="139"/>
      <c r="L475" s="142" t="s">
        <v>3370</v>
      </c>
      <c r="M475" s="138" t="s">
        <v>1150</v>
      </c>
      <c r="N475" s="138" t="s">
        <v>3371</v>
      </c>
      <c r="O475" s="138" t="s">
        <v>1150</v>
      </c>
      <c r="P475" s="140">
        <v>1</v>
      </c>
      <c r="Q475" s="141">
        <v>20000</v>
      </c>
      <c r="R475" s="141">
        <v>2000</v>
      </c>
      <c r="S475" s="140">
        <v>1</v>
      </c>
      <c r="T475" s="140">
        <v>1</v>
      </c>
      <c r="U475" s="140">
        <v>6</v>
      </c>
      <c r="V475" s="30" t="s">
        <v>413</v>
      </c>
      <c r="W475" s="140">
        <v>19</v>
      </c>
      <c r="X475" s="140">
        <v>115</v>
      </c>
      <c r="Y475" s="140">
        <v>14</v>
      </c>
      <c r="Z475" s="140">
        <v>15</v>
      </c>
      <c r="AA475" s="140">
        <v>12</v>
      </c>
      <c r="AB475" s="138" t="s">
        <v>3372</v>
      </c>
      <c r="AC475" s="11" t="s">
        <v>1079</v>
      </c>
      <c r="AD475" s="140">
        <v>0</v>
      </c>
      <c r="AE475" s="140">
        <v>0</v>
      </c>
      <c r="AF475" s="140">
        <v>0</v>
      </c>
      <c r="AG475" s="138"/>
    </row>
    <row r="476" spans="1:33" ht="12.75">
      <c r="A476" s="24" t="s">
        <v>3982</v>
      </c>
      <c r="B476" s="144" t="s">
        <v>3163</v>
      </c>
      <c r="C476" s="71" t="s">
        <v>170</v>
      </c>
      <c r="D476" s="144" t="s">
        <v>3164</v>
      </c>
      <c r="E476" s="144" t="s">
        <v>3373</v>
      </c>
      <c r="F476" s="26" t="s">
        <v>3374</v>
      </c>
      <c r="G476" s="26" t="s">
        <v>3375</v>
      </c>
      <c r="H476" s="26" t="s">
        <v>3376</v>
      </c>
      <c r="I476" s="144" t="s">
        <v>3377</v>
      </c>
      <c r="J476" s="144"/>
      <c r="K476" s="144"/>
      <c r="L476" s="144"/>
      <c r="M476" s="144" t="s">
        <v>3378</v>
      </c>
      <c r="N476" s="144" t="s">
        <v>3379</v>
      </c>
      <c r="O476" s="144" t="s">
        <v>3378</v>
      </c>
      <c r="P476" s="145">
        <v>1</v>
      </c>
      <c r="Q476" s="147">
        <v>5000</v>
      </c>
      <c r="R476" s="147">
        <v>4000</v>
      </c>
      <c r="S476" s="145">
        <v>1</v>
      </c>
      <c r="T476" s="145">
        <v>1</v>
      </c>
      <c r="U476" s="145">
        <v>6</v>
      </c>
      <c r="V476" s="146" t="s">
        <v>427</v>
      </c>
      <c r="W476" s="145">
        <v>19</v>
      </c>
      <c r="X476" s="145">
        <v>115</v>
      </c>
      <c r="Y476" s="145">
        <v>14</v>
      </c>
      <c r="Z476" s="145">
        <v>15</v>
      </c>
      <c r="AA476" s="145">
        <v>12</v>
      </c>
      <c r="AB476" s="144" t="s">
        <v>3380</v>
      </c>
      <c r="AC476" s="11" t="s">
        <v>1079</v>
      </c>
      <c r="AD476" s="145">
        <v>0</v>
      </c>
      <c r="AE476" s="145">
        <v>0</v>
      </c>
      <c r="AF476" s="145">
        <v>0</v>
      </c>
      <c r="AG476" s="144"/>
    </row>
    <row r="477" spans="1:33" ht="12.75">
      <c r="A477" s="67" t="s">
        <v>3983</v>
      </c>
      <c r="B477" s="138" t="s">
        <v>3163</v>
      </c>
      <c r="C477" s="71" t="s">
        <v>170</v>
      </c>
      <c r="D477" s="138" t="s">
        <v>3164</v>
      </c>
      <c r="E477" s="138" t="s">
        <v>3381</v>
      </c>
      <c r="F477" s="30" t="s">
        <v>4070</v>
      </c>
      <c r="G477" s="24">
        <v>57014071106</v>
      </c>
      <c r="H477" s="24" t="s">
        <v>1423</v>
      </c>
      <c r="I477" s="138" t="s">
        <v>2547</v>
      </c>
      <c r="J477" s="139"/>
      <c r="K477" s="139"/>
      <c r="L477" s="142" t="s">
        <v>1426</v>
      </c>
      <c r="M477" s="138" t="s">
        <v>1427</v>
      </c>
      <c r="N477" s="138" t="s">
        <v>3382</v>
      </c>
      <c r="O477" s="138" t="s">
        <v>1427</v>
      </c>
      <c r="P477" s="140">
        <v>1</v>
      </c>
      <c r="Q477" s="141">
        <v>5000</v>
      </c>
      <c r="R477" s="141">
        <v>4000</v>
      </c>
      <c r="S477" s="140">
        <v>1</v>
      </c>
      <c r="T477" s="140">
        <v>1</v>
      </c>
      <c r="U477" s="140">
        <v>6</v>
      </c>
      <c r="V477" s="30" t="s">
        <v>427</v>
      </c>
      <c r="W477" s="140">
        <v>19</v>
      </c>
      <c r="X477" s="140">
        <v>115</v>
      </c>
      <c r="Y477" s="140">
        <v>14</v>
      </c>
      <c r="Z477" s="140">
        <v>15</v>
      </c>
      <c r="AA477" s="140">
        <v>12</v>
      </c>
      <c r="AB477" s="138" t="s">
        <v>3383</v>
      </c>
      <c r="AC477" s="11" t="s">
        <v>1079</v>
      </c>
      <c r="AD477" s="140">
        <v>0</v>
      </c>
      <c r="AE477" s="140">
        <v>0</v>
      </c>
      <c r="AF477" s="140">
        <v>0</v>
      </c>
      <c r="AG477" s="138"/>
    </row>
    <row r="478" spans="1:33" ht="12.75">
      <c r="A478" s="24" t="s">
        <v>3984</v>
      </c>
      <c r="B478" s="138" t="s">
        <v>3163</v>
      </c>
      <c r="C478" s="71" t="s">
        <v>170</v>
      </c>
      <c r="D478" s="138" t="s">
        <v>3164</v>
      </c>
      <c r="E478" s="138" t="s">
        <v>3384</v>
      </c>
      <c r="F478" s="24" t="s">
        <v>1341</v>
      </c>
      <c r="G478" s="24">
        <v>71065342444</v>
      </c>
      <c r="H478" s="24" t="s">
        <v>3385</v>
      </c>
      <c r="I478" s="138" t="s">
        <v>3386</v>
      </c>
      <c r="J478" s="139"/>
      <c r="K478" s="139"/>
      <c r="L478" s="139"/>
      <c r="M478" s="138" t="s">
        <v>1151</v>
      </c>
      <c r="N478" s="138" t="s">
        <v>3387</v>
      </c>
      <c r="O478" s="138" t="s">
        <v>3388</v>
      </c>
      <c r="P478" s="140">
        <v>1</v>
      </c>
      <c r="Q478" s="141">
        <v>60000</v>
      </c>
      <c r="R478" s="141">
        <v>30000</v>
      </c>
      <c r="S478" s="140">
        <v>2</v>
      </c>
      <c r="T478" s="140">
        <v>1</v>
      </c>
      <c r="U478" s="140">
        <v>6</v>
      </c>
      <c r="V478" s="30" t="s">
        <v>411</v>
      </c>
      <c r="W478" s="140">
        <v>19</v>
      </c>
      <c r="X478" s="140">
        <v>115</v>
      </c>
      <c r="Y478" s="140">
        <v>6</v>
      </c>
      <c r="Z478" s="140">
        <v>34</v>
      </c>
      <c r="AA478" s="140">
        <v>23</v>
      </c>
      <c r="AB478" s="138" t="s">
        <v>3389</v>
      </c>
      <c r="AC478" s="11" t="s">
        <v>1079</v>
      </c>
      <c r="AD478" s="140">
        <v>0</v>
      </c>
      <c r="AE478" s="140">
        <v>0</v>
      </c>
      <c r="AF478" s="140">
        <v>0</v>
      </c>
      <c r="AG478" s="138"/>
    </row>
    <row r="479" spans="1:33" ht="12.75">
      <c r="A479" s="67" t="s">
        <v>3985</v>
      </c>
      <c r="B479" s="138" t="s">
        <v>3163</v>
      </c>
      <c r="C479" s="71" t="s">
        <v>170</v>
      </c>
      <c r="D479" s="138" t="s">
        <v>3164</v>
      </c>
      <c r="E479" s="138" t="s">
        <v>3390</v>
      </c>
      <c r="F479" s="24" t="s">
        <v>1215</v>
      </c>
      <c r="G479" s="24" t="s">
        <v>3391</v>
      </c>
      <c r="H479" s="24" t="s">
        <v>3392</v>
      </c>
      <c r="I479" s="138" t="s">
        <v>3393</v>
      </c>
      <c r="J479" s="139"/>
      <c r="K479" s="139"/>
      <c r="L479" s="139"/>
      <c r="M479" s="138" t="s">
        <v>1152</v>
      </c>
      <c r="N479" s="138" t="s">
        <v>3394</v>
      </c>
      <c r="O479" s="138" t="s">
        <v>1152</v>
      </c>
      <c r="P479" s="140">
        <v>1</v>
      </c>
      <c r="Q479" s="141">
        <v>10000</v>
      </c>
      <c r="R479" s="141">
        <v>5000</v>
      </c>
      <c r="S479" s="140">
        <v>2</v>
      </c>
      <c r="T479" s="140">
        <v>1</v>
      </c>
      <c r="U479" s="140">
        <v>6</v>
      </c>
      <c r="V479" s="30" t="s">
        <v>413</v>
      </c>
      <c r="W479" s="140">
        <v>1</v>
      </c>
      <c r="X479" s="140">
        <v>88</v>
      </c>
      <c r="Y479" s="140">
        <v>16</v>
      </c>
      <c r="Z479" s="140">
        <v>6</v>
      </c>
      <c r="AA479" s="140">
        <v>23</v>
      </c>
      <c r="AB479" s="138" t="s">
        <v>3395</v>
      </c>
      <c r="AC479" s="11" t="s">
        <v>1079</v>
      </c>
      <c r="AD479" s="140">
        <v>0</v>
      </c>
      <c r="AE479" s="140">
        <v>0</v>
      </c>
      <c r="AF479" s="140">
        <v>0</v>
      </c>
      <c r="AG479" s="138"/>
    </row>
    <row r="480" spans="1:33" ht="12.75">
      <c r="A480" s="24" t="s">
        <v>3986</v>
      </c>
      <c r="B480" s="138" t="s">
        <v>3163</v>
      </c>
      <c r="C480" s="71" t="s">
        <v>170</v>
      </c>
      <c r="D480" s="138" t="s">
        <v>3164</v>
      </c>
      <c r="E480" s="138" t="s">
        <v>3396</v>
      </c>
      <c r="F480" s="24" t="s">
        <v>3397</v>
      </c>
      <c r="G480" s="24" t="s">
        <v>3398</v>
      </c>
      <c r="H480" s="24" t="s">
        <v>3399</v>
      </c>
      <c r="I480" s="138" t="s">
        <v>3400</v>
      </c>
      <c r="J480" s="139"/>
      <c r="K480" s="139"/>
      <c r="L480" s="139"/>
      <c r="M480" s="138" t="s">
        <v>3401</v>
      </c>
      <c r="N480" s="138" t="s">
        <v>3402</v>
      </c>
      <c r="O480" s="138" t="s">
        <v>3401</v>
      </c>
      <c r="P480" s="140">
        <v>1</v>
      </c>
      <c r="Q480" s="141">
        <v>169044</v>
      </c>
      <c r="R480" s="141">
        <v>4000</v>
      </c>
      <c r="S480" s="140">
        <v>1</v>
      </c>
      <c r="T480" s="140">
        <v>1</v>
      </c>
      <c r="U480" s="140">
        <v>6</v>
      </c>
      <c r="V480" s="30" t="s">
        <v>310</v>
      </c>
      <c r="W480" s="140">
        <v>8</v>
      </c>
      <c r="X480" s="140">
        <v>19</v>
      </c>
      <c r="Y480" s="140">
        <v>14</v>
      </c>
      <c r="Z480" s="140">
        <v>41</v>
      </c>
      <c r="AA480" s="140">
        <v>12</v>
      </c>
      <c r="AB480" s="138" t="s">
        <v>3403</v>
      </c>
      <c r="AC480" s="11" t="s">
        <v>1079</v>
      </c>
      <c r="AD480" s="140">
        <v>0</v>
      </c>
      <c r="AE480" s="140">
        <v>0</v>
      </c>
      <c r="AF480" s="140">
        <v>0</v>
      </c>
      <c r="AG480" s="138"/>
    </row>
    <row r="481" spans="1:33" ht="12.75">
      <c r="A481" s="67" t="s">
        <v>3987</v>
      </c>
      <c r="B481" s="138" t="s">
        <v>3163</v>
      </c>
      <c r="C481" s="71" t="s">
        <v>170</v>
      </c>
      <c r="D481" s="138" t="s">
        <v>3164</v>
      </c>
      <c r="E481" s="138" t="s">
        <v>3404</v>
      </c>
      <c r="F481" s="24" t="s">
        <v>3405</v>
      </c>
      <c r="G481" s="24" t="s">
        <v>3406</v>
      </c>
      <c r="H481" s="24" t="s">
        <v>3407</v>
      </c>
      <c r="I481" s="138" t="s">
        <v>3408</v>
      </c>
      <c r="J481" s="139"/>
      <c r="K481" s="139"/>
      <c r="L481" s="139"/>
      <c r="M481" s="138" t="s">
        <v>1153</v>
      </c>
      <c r="N481" s="138" t="s">
        <v>3409</v>
      </c>
      <c r="O481" s="138" t="s">
        <v>1153</v>
      </c>
      <c r="P481" s="140">
        <v>1</v>
      </c>
      <c r="Q481" s="141">
        <v>42000</v>
      </c>
      <c r="R481" s="141">
        <v>8000</v>
      </c>
      <c r="S481" s="140">
        <v>1</v>
      </c>
      <c r="T481" s="140">
        <v>1</v>
      </c>
      <c r="U481" s="140">
        <v>6</v>
      </c>
      <c r="V481" s="30" t="s">
        <v>421</v>
      </c>
      <c r="W481" s="140">
        <v>33</v>
      </c>
      <c r="X481" s="140">
        <v>19</v>
      </c>
      <c r="Y481" s="140">
        <v>14</v>
      </c>
      <c r="Z481" s="140">
        <v>41</v>
      </c>
      <c r="AA481" s="140">
        <v>12</v>
      </c>
      <c r="AB481" s="138" t="s">
        <v>3410</v>
      </c>
      <c r="AC481" s="11" t="s">
        <v>1079</v>
      </c>
      <c r="AD481" s="140">
        <v>0</v>
      </c>
      <c r="AE481" s="140">
        <v>0</v>
      </c>
      <c r="AF481" s="140">
        <v>0</v>
      </c>
      <c r="AG481" s="138"/>
    </row>
    <row r="482" spans="1:33" ht="12.75">
      <c r="A482" s="24" t="s">
        <v>3988</v>
      </c>
      <c r="B482" s="138" t="s">
        <v>3163</v>
      </c>
      <c r="C482" s="71" t="s">
        <v>170</v>
      </c>
      <c r="D482" s="138" t="s">
        <v>3164</v>
      </c>
      <c r="E482" s="138" t="s">
        <v>3411</v>
      </c>
      <c r="F482" s="24" t="s">
        <v>3412</v>
      </c>
      <c r="G482" s="24" t="s">
        <v>3413</v>
      </c>
      <c r="H482" s="24" t="s">
        <v>3414</v>
      </c>
      <c r="I482" s="138" t="s">
        <v>3415</v>
      </c>
      <c r="J482" s="139"/>
      <c r="K482" s="139"/>
      <c r="L482" s="139"/>
      <c r="M482" s="138" t="s">
        <v>3416</v>
      </c>
      <c r="N482" s="138" t="s">
        <v>3417</v>
      </c>
      <c r="O482" s="138" t="s">
        <v>3416</v>
      </c>
      <c r="P482" s="140">
        <v>1</v>
      </c>
      <c r="Q482" s="141">
        <v>272250</v>
      </c>
      <c r="R482" s="141">
        <v>60000</v>
      </c>
      <c r="S482" s="140">
        <v>1</v>
      </c>
      <c r="T482" s="140">
        <v>1</v>
      </c>
      <c r="U482" s="140">
        <v>6</v>
      </c>
      <c r="V482" s="30" t="s">
        <v>427</v>
      </c>
      <c r="W482" s="140">
        <v>33</v>
      </c>
      <c r="X482" s="140">
        <v>91</v>
      </c>
      <c r="Y482" s="140">
        <v>14</v>
      </c>
      <c r="Z482" s="140">
        <v>41</v>
      </c>
      <c r="AA482" s="140">
        <v>12</v>
      </c>
      <c r="AB482" s="138" t="s">
        <v>3418</v>
      </c>
      <c r="AC482" s="11" t="s">
        <v>1079</v>
      </c>
      <c r="AD482" s="140">
        <v>0</v>
      </c>
      <c r="AE482" s="140">
        <v>0</v>
      </c>
      <c r="AF482" s="140">
        <v>0</v>
      </c>
      <c r="AG482" s="138"/>
    </row>
    <row r="483" spans="1:33" ht="12.75">
      <c r="A483" s="67" t="s">
        <v>3989</v>
      </c>
      <c r="B483" s="138" t="s">
        <v>3163</v>
      </c>
      <c r="C483" s="71" t="s">
        <v>170</v>
      </c>
      <c r="D483" s="138" t="s">
        <v>3164</v>
      </c>
      <c r="E483" s="138" t="s">
        <v>3419</v>
      </c>
      <c r="F483" s="24" t="s">
        <v>3420</v>
      </c>
      <c r="G483" s="24" t="s">
        <v>3421</v>
      </c>
      <c r="H483" s="24" t="s">
        <v>3422</v>
      </c>
      <c r="I483" s="138" t="s">
        <v>3423</v>
      </c>
      <c r="J483" s="139"/>
      <c r="K483" s="139"/>
      <c r="L483" s="139"/>
      <c r="M483" s="138" t="s">
        <v>3424</v>
      </c>
      <c r="N483" s="138" t="s">
        <v>3425</v>
      </c>
      <c r="O483" s="138" t="s">
        <v>3424</v>
      </c>
      <c r="P483" s="140">
        <v>1</v>
      </c>
      <c r="Q483" s="141">
        <v>37400</v>
      </c>
      <c r="R483" s="141">
        <v>4000</v>
      </c>
      <c r="S483" s="140">
        <v>1</v>
      </c>
      <c r="T483" s="140">
        <v>1</v>
      </c>
      <c r="U483" s="140">
        <v>6</v>
      </c>
      <c r="V483" s="30" t="s">
        <v>427</v>
      </c>
      <c r="W483" s="140">
        <v>33</v>
      </c>
      <c r="X483" s="140">
        <v>91</v>
      </c>
      <c r="Y483" s="140">
        <v>14</v>
      </c>
      <c r="Z483" s="140">
        <v>41</v>
      </c>
      <c r="AA483" s="140">
        <v>12</v>
      </c>
      <c r="AB483" s="138" t="s">
        <v>3426</v>
      </c>
      <c r="AC483" s="11" t="s">
        <v>1079</v>
      </c>
      <c r="AD483" s="140">
        <v>0</v>
      </c>
      <c r="AE483" s="140">
        <v>0</v>
      </c>
      <c r="AF483" s="140">
        <v>0</v>
      </c>
      <c r="AG483" s="138"/>
    </row>
    <row r="484" spans="1:33" ht="12.75">
      <c r="A484" s="24" t="s">
        <v>3990</v>
      </c>
      <c r="B484" s="138" t="s">
        <v>3163</v>
      </c>
      <c r="C484" s="71" t="s">
        <v>170</v>
      </c>
      <c r="D484" s="138" t="s">
        <v>3164</v>
      </c>
      <c r="E484" s="138" t="s">
        <v>3427</v>
      </c>
      <c r="F484" s="24" t="s">
        <v>3428</v>
      </c>
      <c r="G484" s="24" t="s">
        <v>3429</v>
      </c>
      <c r="H484" s="24" t="s">
        <v>3430</v>
      </c>
      <c r="I484" s="138" t="s">
        <v>3431</v>
      </c>
      <c r="J484" s="139"/>
      <c r="K484" s="139"/>
      <c r="L484" s="139"/>
      <c r="M484" s="138" t="s">
        <v>3432</v>
      </c>
      <c r="N484" s="138" t="s">
        <v>3433</v>
      </c>
      <c r="O484" s="138" t="s">
        <v>3434</v>
      </c>
      <c r="P484" s="140">
        <v>1</v>
      </c>
      <c r="Q484" s="141">
        <v>75000</v>
      </c>
      <c r="R484" s="141">
        <v>8000</v>
      </c>
      <c r="S484" s="140">
        <v>1</v>
      </c>
      <c r="T484" s="140">
        <v>1</v>
      </c>
      <c r="U484" s="140">
        <v>6</v>
      </c>
      <c r="V484" s="30" t="s">
        <v>427</v>
      </c>
      <c r="W484" s="140">
        <v>33</v>
      </c>
      <c r="X484" s="140">
        <v>33</v>
      </c>
      <c r="Y484" s="140">
        <v>14</v>
      </c>
      <c r="Z484" s="140">
        <v>41</v>
      </c>
      <c r="AA484" s="140">
        <v>12</v>
      </c>
      <c r="AB484" s="138" t="s">
        <v>3435</v>
      </c>
      <c r="AC484" s="11" t="s">
        <v>1079</v>
      </c>
      <c r="AD484" s="140">
        <v>0</v>
      </c>
      <c r="AE484" s="140">
        <v>0</v>
      </c>
      <c r="AF484" s="140">
        <v>0</v>
      </c>
      <c r="AG484" s="138"/>
    </row>
    <row r="485" spans="1:33" ht="12.75">
      <c r="A485" s="67" t="s">
        <v>3991</v>
      </c>
      <c r="B485" s="138" t="s">
        <v>3163</v>
      </c>
      <c r="C485" s="71" t="s">
        <v>170</v>
      </c>
      <c r="D485" s="138" t="s">
        <v>3164</v>
      </c>
      <c r="E485" s="138" t="s">
        <v>3436</v>
      </c>
      <c r="F485" s="24" t="s">
        <v>1298</v>
      </c>
      <c r="G485" s="24" t="s">
        <v>3437</v>
      </c>
      <c r="H485" s="24" t="s">
        <v>1550</v>
      </c>
      <c r="I485" s="138" t="s">
        <v>1154</v>
      </c>
      <c r="J485" s="139"/>
      <c r="K485" s="139"/>
      <c r="L485" s="139"/>
      <c r="M485" s="138" t="s">
        <v>1155</v>
      </c>
      <c r="N485" s="138" t="s">
        <v>3438</v>
      </c>
      <c r="O485" s="138" t="s">
        <v>1155</v>
      </c>
      <c r="P485" s="140">
        <v>1</v>
      </c>
      <c r="Q485" s="141">
        <v>91000</v>
      </c>
      <c r="R485" s="141">
        <v>4000</v>
      </c>
      <c r="S485" s="140">
        <v>1</v>
      </c>
      <c r="T485" s="140">
        <v>1</v>
      </c>
      <c r="U485" s="140">
        <v>6</v>
      </c>
      <c r="V485" s="30" t="s">
        <v>423</v>
      </c>
      <c r="W485" s="140">
        <v>19</v>
      </c>
      <c r="X485" s="140">
        <v>115</v>
      </c>
      <c r="Y485" s="140">
        <v>14</v>
      </c>
      <c r="Z485" s="140">
        <v>41</v>
      </c>
      <c r="AA485" s="140">
        <v>12</v>
      </c>
      <c r="AB485" s="138" t="s">
        <v>3439</v>
      </c>
      <c r="AC485" s="11" t="s">
        <v>1079</v>
      </c>
      <c r="AD485" s="140">
        <v>0</v>
      </c>
      <c r="AE485" s="140">
        <v>0</v>
      </c>
      <c r="AF485" s="140">
        <v>0</v>
      </c>
      <c r="AG485" s="138"/>
    </row>
    <row r="486" spans="1:33" ht="12.75">
      <c r="A486" s="24" t="s">
        <v>3992</v>
      </c>
      <c r="B486" s="138" t="s">
        <v>3163</v>
      </c>
      <c r="C486" s="71" t="s">
        <v>170</v>
      </c>
      <c r="D486" s="138" t="s">
        <v>3164</v>
      </c>
      <c r="E486" s="138" t="s">
        <v>3440</v>
      </c>
      <c r="F486" s="24" t="s">
        <v>3441</v>
      </c>
      <c r="G486" s="24" t="s">
        <v>3442</v>
      </c>
      <c r="H486" s="24" t="s">
        <v>3443</v>
      </c>
      <c r="I486" s="138" t="s">
        <v>3444</v>
      </c>
      <c r="J486" s="139"/>
      <c r="K486" s="139"/>
      <c r="L486" s="139"/>
      <c r="M486" s="138" t="s">
        <v>3445</v>
      </c>
      <c r="N486" s="138" t="s">
        <v>3446</v>
      </c>
      <c r="O486" s="138" t="s">
        <v>3445</v>
      </c>
      <c r="P486" s="140">
        <v>1</v>
      </c>
      <c r="Q486" s="141">
        <v>150300</v>
      </c>
      <c r="R486" s="141">
        <v>13000</v>
      </c>
      <c r="S486" s="140">
        <v>1</v>
      </c>
      <c r="T486" s="140">
        <v>1</v>
      </c>
      <c r="U486" s="140">
        <v>6</v>
      </c>
      <c r="V486" s="30" t="s">
        <v>421</v>
      </c>
      <c r="W486" s="140">
        <v>19</v>
      </c>
      <c r="X486" s="140">
        <v>115</v>
      </c>
      <c r="Y486" s="140">
        <v>14</v>
      </c>
      <c r="Z486" s="140">
        <v>41</v>
      </c>
      <c r="AA486" s="140">
        <v>12</v>
      </c>
      <c r="AB486" s="138" t="s">
        <v>3447</v>
      </c>
      <c r="AC486" s="11" t="s">
        <v>1079</v>
      </c>
      <c r="AD486" s="140">
        <v>0</v>
      </c>
      <c r="AE486" s="140">
        <v>0</v>
      </c>
      <c r="AF486" s="140">
        <v>0</v>
      </c>
      <c r="AG486" s="138"/>
    </row>
    <row r="487" spans="1:33" ht="12.75">
      <c r="A487" s="67" t="s">
        <v>3993</v>
      </c>
      <c r="B487" s="138" t="s">
        <v>3163</v>
      </c>
      <c r="C487" s="71" t="s">
        <v>170</v>
      </c>
      <c r="D487" s="138" t="s">
        <v>3164</v>
      </c>
      <c r="E487" s="138" t="s">
        <v>3448</v>
      </c>
      <c r="F487" s="24" t="s">
        <v>3449</v>
      </c>
      <c r="G487" s="24" t="s">
        <v>3450</v>
      </c>
      <c r="H487" s="24" t="s">
        <v>3451</v>
      </c>
      <c r="I487" s="138" t="s">
        <v>3452</v>
      </c>
      <c r="J487" s="139"/>
      <c r="K487" s="139"/>
      <c r="L487" s="139"/>
      <c r="M487" s="138" t="s">
        <v>3453</v>
      </c>
      <c r="N487" s="138" t="s">
        <v>3454</v>
      </c>
      <c r="O487" s="138" t="s">
        <v>3453</v>
      </c>
      <c r="P487" s="140">
        <v>1</v>
      </c>
      <c r="Q487" s="141">
        <v>53400</v>
      </c>
      <c r="R487" s="141">
        <v>5000</v>
      </c>
      <c r="S487" s="140">
        <v>1</v>
      </c>
      <c r="T487" s="140">
        <v>1</v>
      </c>
      <c r="U487" s="140">
        <v>6</v>
      </c>
      <c r="V487" s="30" t="s">
        <v>421</v>
      </c>
      <c r="W487" s="140">
        <v>19</v>
      </c>
      <c r="X487" s="140">
        <v>115</v>
      </c>
      <c r="Y487" s="140">
        <v>14</v>
      </c>
      <c r="Z487" s="140">
        <v>41</v>
      </c>
      <c r="AA487" s="140">
        <v>12</v>
      </c>
      <c r="AB487" s="138" t="s">
        <v>3455</v>
      </c>
      <c r="AC487" s="11" t="s">
        <v>1079</v>
      </c>
      <c r="AD487" s="140">
        <v>0</v>
      </c>
      <c r="AE487" s="140">
        <v>0</v>
      </c>
      <c r="AF487" s="140">
        <v>0</v>
      </c>
      <c r="AG487" s="138"/>
    </row>
    <row r="488" spans="1:33" ht="12.75">
      <c r="A488" s="24" t="s">
        <v>3994</v>
      </c>
      <c r="B488" s="138" t="s">
        <v>3163</v>
      </c>
      <c r="C488" s="71" t="s">
        <v>170</v>
      </c>
      <c r="D488" s="138" t="s">
        <v>3164</v>
      </c>
      <c r="E488" s="138" t="s">
        <v>3456</v>
      </c>
      <c r="F488" s="24" t="s">
        <v>1476</v>
      </c>
      <c r="G488" s="24" t="s">
        <v>3457</v>
      </c>
      <c r="H488" s="24" t="s">
        <v>1477</v>
      </c>
      <c r="I488" s="138" t="s">
        <v>3458</v>
      </c>
      <c r="J488" s="139"/>
      <c r="K488" s="139"/>
      <c r="L488" s="139"/>
      <c r="M488" s="138" t="s">
        <v>3459</v>
      </c>
      <c r="N488" s="138" t="s">
        <v>3460</v>
      </c>
      <c r="O488" s="138" t="s">
        <v>3459</v>
      </c>
      <c r="P488" s="140">
        <v>1</v>
      </c>
      <c r="Q488" s="141">
        <v>46131</v>
      </c>
      <c r="R488" s="141">
        <v>7000</v>
      </c>
      <c r="S488" s="140">
        <v>1</v>
      </c>
      <c r="T488" s="140">
        <v>1</v>
      </c>
      <c r="U488" s="140">
        <v>6</v>
      </c>
      <c r="V488" s="30" t="s">
        <v>421</v>
      </c>
      <c r="W488" s="140">
        <v>33</v>
      </c>
      <c r="X488" s="140">
        <v>19</v>
      </c>
      <c r="Y488" s="140">
        <v>14</v>
      </c>
      <c r="Z488" s="140">
        <v>41</v>
      </c>
      <c r="AA488" s="140">
        <v>12</v>
      </c>
      <c r="AB488" s="138" t="s">
        <v>3461</v>
      </c>
      <c r="AC488" s="11" t="s">
        <v>1079</v>
      </c>
      <c r="AD488" s="140">
        <v>0</v>
      </c>
      <c r="AE488" s="140">
        <v>0</v>
      </c>
      <c r="AF488" s="140">
        <v>0</v>
      </c>
      <c r="AG488" s="138"/>
    </row>
    <row r="489" spans="1:33" ht="12.75">
      <c r="A489" s="67" t="s">
        <v>3995</v>
      </c>
      <c r="B489" s="138" t="s">
        <v>3163</v>
      </c>
      <c r="C489" s="71" t="s">
        <v>170</v>
      </c>
      <c r="D489" s="138" t="s">
        <v>3164</v>
      </c>
      <c r="E489" s="138" t="s">
        <v>3462</v>
      </c>
      <c r="F489" s="24" t="s">
        <v>1479</v>
      </c>
      <c r="G489" s="24" t="s">
        <v>1480</v>
      </c>
      <c r="H489" s="24" t="s">
        <v>1481</v>
      </c>
      <c r="I489" s="138" t="s">
        <v>3463</v>
      </c>
      <c r="J489" s="139"/>
      <c r="K489" s="139"/>
      <c r="L489" s="139"/>
      <c r="M489" s="138" t="s">
        <v>3464</v>
      </c>
      <c r="N489" s="138" t="s">
        <v>3465</v>
      </c>
      <c r="O489" s="138" t="s">
        <v>3464</v>
      </c>
      <c r="P489" s="140">
        <v>1</v>
      </c>
      <c r="Q489" s="141">
        <v>124000</v>
      </c>
      <c r="R489" s="141">
        <v>5000</v>
      </c>
      <c r="S489" s="140">
        <v>1</v>
      </c>
      <c r="T489" s="140">
        <v>1</v>
      </c>
      <c r="U489" s="140">
        <v>6</v>
      </c>
      <c r="V489" s="30" t="s">
        <v>423</v>
      </c>
      <c r="W489" s="140">
        <v>19</v>
      </c>
      <c r="X489" s="140">
        <v>115</v>
      </c>
      <c r="Y489" s="140">
        <v>14</v>
      </c>
      <c r="Z489" s="140">
        <v>41</v>
      </c>
      <c r="AA489" s="140">
        <v>12</v>
      </c>
      <c r="AB489" s="138" t="s">
        <v>3466</v>
      </c>
      <c r="AC489" s="11" t="s">
        <v>1079</v>
      </c>
      <c r="AD489" s="140">
        <v>0</v>
      </c>
      <c r="AE489" s="140">
        <v>0</v>
      </c>
      <c r="AF489" s="140">
        <v>0</v>
      </c>
      <c r="AG489" s="138"/>
    </row>
    <row r="490" spans="1:33" ht="12.75">
      <c r="A490" s="24" t="s">
        <v>3996</v>
      </c>
      <c r="B490" s="138" t="s">
        <v>3163</v>
      </c>
      <c r="C490" s="71" t="s">
        <v>170</v>
      </c>
      <c r="D490" s="138" t="s">
        <v>3164</v>
      </c>
      <c r="E490" s="138" t="s">
        <v>3467</v>
      </c>
      <c r="F490" s="24" t="s">
        <v>3468</v>
      </c>
      <c r="G490" s="24" t="s">
        <v>3469</v>
      </c>
      <c r="H490" s="24" t="s">
        <v>3470</v>
      </c>
      <c r="I490" s="138" t="s">
        <v>3471</v>
      </c>
      <c r="J490" s="139"/>
      <c r="K490" s="139"/>
      <c r="L490" s="139"/>
      <c r="M490" s="138" t="s">
        <v>3472</v>
      </c>
      <c r="N490" s="138" t="s">
        <v>3473</v>
      </c>
      <c r="O490" s="138" t="s">
        <v>3474</v>
      </c>
      <c r="P490" s="140">
        <v>1</v>
      </c>
      <c r="Q490" s="141">
        <v>18000</v>
      </c>
      <c r="R490" s="141">
        <v>4000</v>
      </c>
      <c r="S490" s="140">
        <v>1</v>
      </c>
      <c r="T490" s="140">
        <v>1</v>
      </c>
      <c r="U490" s="140">
        <v>6</v>
      </c>
      <c r="V490" s="30" t="s">
        <v>423</v>
      </c>
      <c r="W490" s="140">
        <v>8</v>
      </c>
      <c r="X490" s="140">
        <v>19</v>
      </c>
      <c r="Y490" s="140">
        <v>14</v>
      </c>
      <c r="Z490" s="140">
        <v>41</v>
      </c>
      <c r="AA490" s="140">
        <v>12</v>
      </c>
      <c r="AB490" s="138" t="s">
        <v>3475</v>
      </c>
      <c r="AC490" s="11" t="s">
        <v>1079</v>
      </c>
      <c r="AD490" s="140">
        <v>0</v>
      </c>
      <c r="AE490" s="140">
        <v>0</v>
      </c>
      <c r="AF490" s="140">
        <v>0</v>
      </c>
      <c r="AG490" s="138"/>
    </row>
    <row r="491" spans="1:33" ht="12.75">
      <c r="A491" s="67" t="s">
        <v>3997</v>
      </c>
      <c r="B491" s="138" t="s">
        <v>3163</v>
      </c>
      <c r="C491" s="71" t="s">
        <v>170</v>
      </c>
      <c r="D491" s="138" t="s">
        <v>3164</v>
      </c>
      <c r="E491" s="138" t="s">
        <v>3476</v>
      </c>
      <c r="F491" s="24" t="s">
        <v>3477</v>
      </c>
      <c r="G491" s="30">
        <v>48476984079</v>
      </c>
      <c r="H491" s="30" t="s">
        <v>3478</v>
      </c>
      <c r="I491" s="138" t="s">
        <v>3479</v>
      </c>
      <c r="J491" s="139"/>
      <c r="K491" s="139"/>
      <c r="L491" s="139"/>
      <c r="M491" s="138" t="s">
        <v>3480</v>
      </c>
      <c r="N491" s="138" t="s">
        <v>3481</v>
      </c>
      <c r="O491" s="138" t="s">
        <v>3480</v>
      </c>
      <c r="P491" s="140">
        <v>1</v>
      </c>
      <c r="Q491" s="141">
        <v>62950</v>
      </c>
      <c r="R491" s="141">
        <v>5000</v>
      </c>
      <c r="S491" s="140">
        <v>1</v>
      </c>
      <c r="T491" s="140">
        <v>1</v>
      </c>
      <c r="U491" s="140">
        <v>6</v>
      </c>
      <c r="V491" s="30" t="s">
        <v>427</v>
      </c>
      <c r="W491" s="140">
        <v>33</v>
      </c>
      <c r="X491" s="140">
        <v>91</v>
      </c>
      <c r="Y491" s="140">
        <v>14</v>
      </c>
      <c r="Z491" s="140">
        <v>41</v>
      </c>
      <c r="AA491" s="140">
        <v>12</v>
      </c>
      <c r="AB491" s="138" t="s">
        <v>3482</v>
      </c>
      <c r="AC491" s="11" t="s">
        <v>1079</v>
      </c>
      <c r="AD491" s="140">
        <v>0</v>
      </c>
      <c r="AE491" s="140">
        <v>0</v>
      </c>
      <c r="AF491" s="140">
        <v>0</v>
      </c>
      <c r="AG491" s="138"/>
    </row>
    <row r="492" spans="1:33" ht="12.75">
      <c r="A492" s="24" t="s">
        <v>3998</v>
      </c>
      <c r="B492" s="138" t="s">
        <v>3163</v>
      </c>
      <c r="C492" s="71" t="s">
        <v>170</v>
      </c>
      <c r="D492" s="138" t="s">
        <v>3164</v>
      </c>
      <c r="E492" s="138" t="s">
        <v>3483</v>
      </c>
      <c r="F492" s="30" t="s">
        <v>1210</v>
      </c>
      <c r="G492" s="30">
        <v>63368600666</v>
      </c>
      <c r="H492" s="30" t="s">
        <v>3484</v>
      </c>
      <c r="I492" s="138" t="s">
        <v>3485</v>
      </c>
      <c r="J492" s="139"/>
      <c r="K492" s="139"/>
      <c r="L492" s="139"/>
      <c r="M492" s="138" t="s">
        <v>3486</v>
      </c>
      <c r="N492" s="138" t="s">
        <v>3487</v>
      </c>
      <c r="O492" s="138" t="s">
        <v>3488</v>
      </c>
      <c r="P492" s="140">
        <v>1</v>
      </c>
      <c r="Q492" s="141">
        <v>12200</v>
      </c>
      <c r="R492" s="141">
        <v>4000</v>
      </c>
      <c r="S492" s="140">
        <v>1</v>
      </c>
      <c r="T492" s="140">
        <v>1</v>
      </c>
      <c r="U492" s="140">
        <v>6</v>
      </c>
      <c r="V492" s="30" t="s">
        <v>421</v>
      </c>
      <c r="W492" s="140">
        <v>33</v>
      </c>
      <c r="X492" s="140">
        <v>19</v>
      </c>
      <c r="Y492" s="140">
        <v>14</v>
      </c>
      <c r="Z492" s="140">
        <v>41</v>
      </c>
      <c r="AA492" s="140">
        <v>12</v>
      </c>
      <c r="AB492" s="138" t="s">
        <v>3489</v>
      </c>
      <c r="AC492" s="11" t="s">
        <v>1079</v>
      </c>
      <c r="AD492" s="140">
        <v>0</v>
      </c>
      <c r="AE492" s="140">
        <v>0</v>
      </c>
      <c r="AF492" s="140">
        <v>0</v>
      </c>
      <c r="AG492" s="138"/>
    </row>
    <row r="493" spans="1:33" ht="12.75">
      <c r="A493" s="67" t="s">
        <v>3999</v>
      </c>
      <c r="B493" s="138" t="s">
        <v>3163</v>
      </c>
      <c r="C493" s="71" t="s">
        <v>170</v>
      </c>
      <c r="D493" s="138" t="s">
        <v>3164</v>
      </c>
      <c r="E493" s="138" t="s">
        <v>3490</v>
      </c>
      <c r="F493" s="30" t="s">
        <v>4071</v>
      </c>
      <c r="G493" s="30">
        <v>34676217524</v>
      </c>
      <c r="H493" s="30" t="s">
        <v>3491</v>
      </c>
      <c r="I493" s="138" t="s">
        <v>3492</v>
      </c>
      <c r="J493" s="139"/>
      <c r="K493" s="139"/>
      <c r="L493" s="139"/>
      <c r="M493" s="138" t="s">
        <v>3493</v>
      </c>
      <c r="N493" s="138" t="s">
        <v>3494</v>
      </c>
      <c r="O493" s="138" t="s">
        <v>3493</v>
      </c>
      <c r="P493" s="140">
        <v>1</v>
      </c>
      <c r="Q493" s="141">
        <v>28500</v>
      </c>
      <c r="R493" s="141">
        <v>5000</v>
      </c>
      <c r="S493" s="140">
        <v>1</v>
      </c>
      <c r="T493" s="140">
        <v>1</v>
      </c>
      <c r="U493" s="140">
        <v>6</v>
      </c>
      <c r="V493" s="30" t="s">
        <v>427</v>
      </c>
      <c r="W493" s="140">
        <v>8</v>
      </c>
      <c r="X493" s="140">
        <v>19</v>
      </c>
      <c r="Y493" s="140">
        <v>14</v>
      </c>
      <c r="Z493" s="140">
        <v>41</v>
      </c>
      <c r="AA493" s="140">
        <v>12</v>
      </c>
      <c r="AB493" s="138" t="s">
        <v>3495</v>
      </c>
      <c r="AC493" s="11" t="s">
        <v>1079</v>
      </c>
      <c r="AD493" s="140">
        <v>0</v>
      </c>
      <c r="AE493" s="140">
        <v>0</v>
      </c>
      <c r="AF493" s="140">
        <v>0</v>
      </c>
      <c r="AG493" s="138"/>
    </row>
    <row r="494" spans="1:33" ht="12.75">
      <c r="A494" s="31">
        <v>491</v>
      </c>
      <c r="B494" s="72" t="s">
        <v>4113</v>
      </c>
      <c r="C494" s="11" t="s">
        <v>172</v>
      </c>
      <c r="D494" s="72" t="s">
        <v>4108</v>
      </c>
      <c r="E494" s="72" t="s">
        <v>4109</v>
      </c>
      <c r="F494" s="34" t="s">
        <v>4115</v>
      </c>
      <c r="G494" s="148">
        <v>67645105540</v>
      </c>
      <c r="H494" s="24" t="s">
        <v>4025</v>
      </c>
      <c r="I494" s="72" t="s">
        <v>4110</v>
      </c>
      <c r="J494" s="157"/>
      <c r="K494" s="157"/>
      <c r="L494" s="157"/>
      <c r="M494" s="72" t="s">
        <v>4111</v>
      </c>
      <c r="N494" s="72" t="s">
        <v>4112</v>
      </c>
      <c r="O494" s="72" t="s">
        <v>4114</v>
      </c>
      <c r="P494" s="11">
        <v>1</v>
      </c>
      <c r="Q494" s="149">
        <v>23750</v>
      </c>
      <c r="R494" s="149">
        <v>23750</v>
      </c>
      <c r="S494" s="83">
        <v>1</v>
      </c>
      <c r="T494" s="83">
        <v>1</v>
      </c>
      <c r="U494" s="89">
        <v>13</v>
      </c>
      <c r="V494" s="150" t="s">
        <v>843</v>
      </c>
      <c r="W494" s="83">
        <v>1</v>
      </c>
      <c r="X494" s="83">
        <v>19</v>
      </c>
      <c r="Y494" s="83">
        <v>6</v>
      </c>
      <c r="Z494" s="83">
        <v>7</v>
      </c>
      <c r="AA494" s="11">
        <v>12</v>
      </c>
      <c r="AB494" s="72" t="s">
        <v>4116</v>
      </c>
      <c r="AC494" s="11" t="s">
        <v>1079</v>
      </c>
      <c r="AD494" s="11">
        <v>0</v>
      </c>
      <c r="AE494" s="11">
        <v>0</v>
      </c>
      <c r="AF494" s="11">
        <v>0</v>
      </c>
      <c r="AG494" s="11"/>
    </row>
  </sheetData>
  <sheetProtection insertRows="0" insertHyperlinks="0" deleteRows="0"/>
  <protectedRanges>
    <protectedRange sqref="Q45:R52" name="Range1_23_1_1"/>
    <protectedRange sqref="M54" name="Range1_5"/>
    <protectedRange sqref="J55" name="Range1_17"/>
    <protectedRange sqref="K55" name="Range1_18"/>
    <protectedRange sqref="M56" name="Range1_3"/>
    <protectedRange sqref="AB55" name="Range1_3_1"/>
    <protectedRange sqref="AB56" name="Range1_4"/>
    <protectedRange sqref="P113:P162 P164 P166 P168 L99:L172 L179 P174 L174 P176:P177 L176:L177 P182:P183 L181:L184" name="Range1_6"/>
    <protectedRange sqref="B139:B165 B167:B168 B182:B184" name="Range1_3_99"/>
    <protectedRange sqref="C99:C107 C112:C138 C166" name="Range1_3_1_1"/>
    <protectedRange sqref="C108" name="Range1_3_59"/>
    <protectedRange sqref="C109" name="Range1_3_60"/>
    <protectedRange sqref="C110:C111" name="Range1_3_61"/>
    <protectedRange sqref="C139:C165 C167:C184" name="Range1_3_99_1"/>
    <protectedRange sqref="D128:D164 D99:D107 D112:D126" name="Range1_3_1_1_1"/>
    <protectedRange sqref="D108" name="Range1_3_59_1"/>
    <protectedRange sqref="D109" name="Range1_3_60_1"/>
    <protectedRange sqref="D110:D111" name="Range1_3_61_1"/>
    <protectedRange sqref="D127 D165:D184" name="Range1_3_99_2"/>
    <protectedRange sqref="E99:E100" name="Range1_3_2"/>
    <protectedRange sqref="E101:E102" name="Range1_3_14"/>
    <protectedRange sqref="E103" name="Range1_3_30"/>
    <protectedRange sqref="E104" name="Range1_3_37"/>
    <protectedRange sqref="E157:E159 E105:E111" name="Range1_3_44"/>
    <protectedRange sqref="E112:E114" name="Range1_3_64"/>
    <protectedRange sqref="E115" name="Range1_3_73"/>
    <protectedRange sqref="E116" name="Range1_3_79"/>
    <protectedRange sqref="E117" name="Range1_3_84"/>
    <protectedRange sqref="E121:E156 E160:E164 E168:E171 E179 E174 E176:E177 E181:E183" name="Range1_3_99_3"/>
    <protectedRange sqref="F99:F100" name="Range1_3_3"/>
    <protectedRange sqref="F104" name="Range1_3_37_1"/>
    <protectedRange sqref="F105:F110 F157:F159" name="Range1_3_44_1"/>
    <protectedRange sqref="F112:F114" name="Range1_3_65"/>
    <protectedRange sqref="F115" name="Range1_3_73_1"/>
    <protectedRange sqref="F117" name="Range1_3_84_1"/>
    <protectedRange sqref="G99:G100" name="Range1_3_4"/>
    <protectedRange sqref="G101:G102" name="Range1_3_16"/>
    <protectedRange sqref="G104" name="Range1_3_37_2"/>
    <protectedRange sqref="G112:G114" name="Range1_3_66"/>
    <protectedRange sqref="G115" name="Range1_3_73_2"/>
    <protectedRange sqref="G116" name="Range1_3_79_2"/>
    <protectedRange sqref="G118" name="Range1_3_93_2"/>
    <protectedRange sqref="G130:G137 G121:G128 G139:G156 G160:G164 G168:G171 G179 G174 G176 G181:G184" name="Range1_3_99_5"/>
    <protectedRange sqref="H103" name="Range1_3_31"/>
    <protectedRange sqref="H105:H110 H157:H159" name="Range1_3_44_3"/>
    <protectedRange sqref="H112:H114" name="Range1_3_66_1"/>
    <protectedRange sqref="H116" name="Range1_3_79_3"/>
    <protectedRange sqref="H117" name="Range1_3_84_3"/>
    <protectedRange sqref="H118" name="Range1_3_93_3"/>
    <protectedRange sqref="H111 H121:H137 H139:H156 H160:H164 H168:H171 H179 H174 H176:H177 I184 H181:H184" name="Range1_3_99_6"/>
    <protectedRange sqref="I99:I100" name="Range1_3_6"/>
    <protectedRange sqref="I103" name="Range1_3_31_1"/>
    <protectedRange sqref="I104" name="Range1_3_37_4"/>
    <protectedRange sqref="I105:I111 I157:I160" name="Range1_3_44_4"/>
    <protectedRange sqref="I115" name="Range1_3_74"/>
    <protectedRange sqref="I117" name="Range1_3_84_4"/>
    <protectedRange sqref="I118" name="Range1_3_93_4"/>
    <protectedRange sqref="J99:J100" name="Range1_3_7"/>
    <protectedRange sqref="K99:K100" name="Range1_3_8"/>
    <protectedRange sqref="J101:J102" name="Range1_3_18"/>
    <protectedRange sqref="K101:K102" name="Range1_3_19"/>
    <protectedRange sqref="J104:K104 K157:K159" name="Range1_3_37_5"/>
    <protectedRange sqref="J157:J159 J105:K111" name="Range1_3_44_5"/>
    <protectedRange sqref="J112:J114" name="Range1_3_66_3"/>
    <protectedRange sqref="K115" name="Range1_3_75"/>
    <protectedRange sqref="J116:K116" name="Range1_3_80"/>
    <protectedRange sqref="J117:K117" name="Range1_3_84_5"/>
    <protectedRange sqref="K118" name="Range1_3_94"/>
    <protectedRange sqref="J129 J121:K128 J130:K156 J160:K164 J168:K171 J179:K179 J172 J174:K174 J175 J176:K176 J177:J178 J181:K184" name="Range1_3_99_8"/>
    <protectedRange sqref="M101:M102" name="Range1_3_20"/>
    <protectedRange sqref="M103" name="Range1_3_31_3"/>
    <protectedRange sqref="M104 M157:M159" name="Range1_3_37_6"/>
    <protectedRange sqref="M105:M111" name="Range1_3_44_6"/>
    <protectedRange sqref="M112:M114" name="Range1_3_68"/>
    <protectedRange sqref="M116" name="Range1_3_80_1"/>
    <protectedRange sqref="M117" name="Range1_3_84_6"/>
    <protectedRange sqref="M118" name="Range1_3_95"/>
    <protectedRange sqref="O126 M121:M156 M160:M164 O168 M168:M171 M179 M174 M176:M177 O184 M181:M184" name="Range1_3_99_9"/>
    <protectedRange sqref="N99" name="Range1_3_9"/>
    <protectedRange sqref="O99:O100" name="Range1_3_10"/>
    <protectedRange sqref="N100" name="Range1_3_12"/>
    <protectedRange sqref="O102" name="Range1_3_20_1"/>
    <protectedRange sqref="N101" name="Range1_3_21"/>
    <protectedRange sqref="O101" name="Range1_3_22"/>
    <protectedRange sqref="N102" name="Range1_3_25"/>
    <protectedRange sqref="N103" name="Range1_3_32"/>
    <protectedRange sqref="N104:O104 N157:O157" name="Range1_3_37_7"/>
    <protectedRange sqref="N105:O105" name="Range1_3_44_7"/>
    <protectedRange sqref="N106:O106" name="Range1_3_48"/>
    <protectedRange sqref="N107:O107 O108" name="Range1_3_51"/>
    <protectedRange sqref="N108" name="Range1_3_55"/>
    <protectedRange sqref="N109:O109" name="Range1_3_56"/>
    <protectedRange sqref="N110:O111" name="Range1_3_62"/>
    <protectedRange sqref="N112:O112" name="Range1_3_68_1"/>
    <protectedRange sqref="N113:O113" name="Range1_3_5"/>
    <protectedRange sqref="N114:O114" name="Range1_3_71"/>
    <protectedRange sqref="N115" name="Range1_3_76_1"/>
    <protectedRange sqref="N116:O116" name="Range1_3_81"/>
    <protectedRange sqref="N117:O117" name="Range1_3_85"/>
    <protectedRange sqref="N118:O118" name="Range1_3_95_1"/>
    <protectedRange sqref="N121:O123 O124 N129 N125:O125 N127:O128 N126 N130:O156 N158:O164 N168 N169:O171 N179:O179 N174:O174 N176:O176 N177 N181:O183 N184" name="Range1_3_99_10"/>
    <protectedRange sqref="Y101:Z101" name="Range1_3_23_2"/>
    <protectedRange sqref="Y102:Z102" name="Range1_3_27_2"/>
    <protectedRange sqref="W103:X103" name="Range1_3_33_2"/>
    <protectedRange sqref="Q157" name="Range1_3_37_10"/>
    <protectedRange sqref="S104:Z104 W157:Z157 T157" name="Range1_3_38_2"/>
    <protectedRange sqref="Q105" name="Range1_3_44_10"/>
    <protectedRange sqref="U105:Z105" name="Range1_3_45_2"/>
    <protectedRange sqref="U106:Z106" name="Range1_3_49_2"/>
    <protectedRange sqref="S107:Z107" name="Range1_3_52_2"/>
    <protectedRange sqref="U108:Z108" name="Range1_3_36_2"/>
    <protectedRange sqref="U109:Z109" name="Range1_3_57_2"/>
    <protectedRange sqref="S110:Z111" name="Range1_3_63_2"/>
    <protectedRange sqref="W112:Z112" name="Range1_3_69_2"/>
    <protectedRange sqref="U113:Z113" name="Range1_3_67_2"/>
    <protectedRange sqref="S114:Z114" name="Range1_3_72_2"/>
    <protectedRange sqref="S115:Z115" name="Range1_3_77_2"/>
    <protectedRange sqref="S116:Z116" name="Range1_3_82_2"/>
    <protectedRange sqref="S117:Z117" name="Range1_3_86_2"/>
    <protectedRange sqref="S118:Z118" name="Range1_3_96_2"/>
    <protectedRange sqref="S121:Z125 Q130 Q158:Z164 Q126:Z127 S128:Z136 Q168:V168 X168 S169:Z171 Q137:Z156 S179:Z179 Q174 S174:Z174 Q176:Z176 S177:Z177 S181:Z181 S184:Z184 Q182:Z183" name="Range1_3_99_13"/>
    <protectedRange sqref="AA101" name="Range1_3_24"/>
    <protectedRange sqref="AA157" name="Range1_3_39"/>
    <protectedRange sqref="AA107" name="Range1_3_53"/>
    <protectedRange sqref="AA108" name="Range1_3_54"/>
    <protectedRange sqref="AA109" name="Range1_3_58"/>
    <protectedRange sqref="AA110:AA111" name="Range1_3_63_3"/>
    <protectedRange sqref="AA112" name="Range1_3_69_3"/>
    <protectedRange sqref="AA114" name="Range1_3_72_3"/>
    <protectedRange sqref="AA115" name="Range1_3_78"/>
    <protectedRange sqref="AA116" name="Range1_3_83"/>
    <protectedRange sqref="AA117" name="Range1_3_88"/>
    <protectedRange sqref="AA118" name="Range1_3_97"/>
    <protectedRange sqref="AA121:AA137 AA139:AA156 AA158:AA164 AA168:AA171 AA179 AA174 AA176:AA177 AA181:AA184" name="Range1_3_99_14"/>
    <protectedRange sqref="AB99" name="Range1_3_11"/>
    <protectedRange sqref="AB100" name="Range1_3_13"/>
    <protectedRange sqref="AB101" name="Range1_3_24_1"/>
    <protectedRange sqref="AB102" name="Range1_3_28"/>
    <protectedRange sqref="AB103" name="Range1_3_34"/>
    <protectedRange sqref="AB157" name="Range1_3_38_3"/>
    <protectedRange sqref="AB104" name="Range1_3_39_1"/>
    <protectedRange sqref="AB105" name="Range1_3_46"/>
    <protectedRange sqref="AB106" name="Range1_3_50"/>
    <protectedRange sqref="AB107" name="Range1_3_53_1"/>
    <protectedRange sqref="AB108" name="Range1_3_54_1"/>
    <protectedRange sqref="AB109" name="Range1_3_58_1"/>
    <protectedRange sqref="AB110:AB111" name="Range1_3_63_4"/>
    <protectedRange sqref="AB112" name="Range1_3_69_4"/>
    <protectedRange sqref="AB113" name="Range1_3_67_3"/>
    <protectedRange sqref="AB114" name="Range1_3_72_4"/>
    <protectedRange sqref="AB115" name="Range1_3_77_3"/>
    <protectedRange sqref="AB116" name="Range1_3_82_3"/>
    <protectedRange sqref="AB117" name="Range1_3_87"/>
    <protectedRange sqref="AB118" name="Range1_3_96_3"/>
    <protectedRange sqref="AB121:AB156 AB158:AB164 AB168:AB171 AB179 AB174 AB176:AB177 AB181:AB184" name="Range1_3_99_15"/>
    <protectedRange sqref="AD101" name="Range1_3_24_2"/>
    <protectedRange sqref="AD102" name="Range1_3_29"/>
    <protectedRange sqref="AG105" name="Range1_3_47"/>
    <protectedRange sqref="AD107:AE107" name="Range1_3_53_2"/>
    <protectedRange sqref="AD108" name="Range1_3_54_2"/>
    <protectedRange sqref="AD109" name="Range1_3_58_2"/>
    <protectedRange sqref="AD112" name="Range1_3_69_5"/>
    <protectedRange sqref="AG113" name="Range1_3_70"/>
    <protectedRange sqref="AD116" name="Range1_3_83_1"/>
    <protectedRange sqref="AD117" name="Range1_3_88_1"/>
    <protectedRange sqref="AD118:AE118" name="Range1_3_97_1"/>
    <protectedRange sqref="AG118" name="Range1_3_98"/>
    <protectedRange sqref="AD158:AE164 AD121:AD137 AG151:AG152 AG143:AG149 AG154 AD139:AE156 AG156:AG162 AG164 AG168 AD168:AE168 AD169:AD171 AD179 AD174 AD176:AE176 AD177 AD181 AD184 AG183 AD182:AE183" name="Range1_3_99_16"/>
    <protectedRange sqref="H185:M337 O185:P337 AD185:AE337 D185:D337" name="Range1_7"/>
    <protectedRange sqref="B185:C311 B312:B444 C312:C493" name="Range1_2_1"/>
    <protectedRange sqref="AB331 E185:G337" name="Range1_4_1"/>
    <protectedRange sqref="AB191 AB193:AB194 AB205 AB214 AB222 AB224 AB226 AB228:AB229 AB236:AB238 AB240 AB242 AB248 AB252:AB253 AB255 AB266:AB267 AB269 AB272 AB274:AB275 AB278 AB282:AB283 AB288 AB291 AB295:AB296 AB299 AB304 AB307 AB309:AB311 AB314 AB317 AB322 AB324 AB328:AB330 AB332:AB337 N185:N337" name="Range1_6_1"/>
    <protectedRange sqref="Q185:R337" name="Range1_8"/>
    <protectedRange sqref="S185:Z337" name="Range1_10_1"/>
    <protectedRange sqref="AA185:AA337" name="Range1_12"/>
    <protectedRange sqref="M338:AA339 N340:N341 N345 O346:O348 J338:J444 E351:E353 D338:D375 N349:N350 P340:U349 P353:R353 Q351:S352 P351:P354 Q354:R354 S351:U354 P350:X350 Y350:AA354 N355:S355 O356:S356 P357:R357 O358:S358 S357:S358 T355:U358 K355:K364 N381 N360:O360 N359 I360 I365:I369 N361:N365 P359:U369 N370:O370 O371:R373 N374:O375 Q370:R370 Q374:S375 P370:P375 S370:U375 N379:O379 N376:N378 P376:U379 K376:K383 N380:U380 M384:U384 P381:AA383 I384 N385 L338:L395 W419:W444 N386:O389 N390 N391:O392 P385:U392 M393:N393 O394:O395 Q393:R395 P393:P399 M394:M400 P396:R400 S393:U400 AE338:AE393 E412 W401:Z407 Y408:Y412 AA401:AA412 N401:N419 W408:W413 AE397:AE444 AD338:AD444 N429:N432 N433:O436 X413:AA444 K441:K444 M441:N441 M442 O437:O442 P401:U442 W384:AA400 M443:U444 D441:G444 H338:H341 H345:H444 D376:G380 I376:I380 I441:I444 W340:AA349 W351:X354 W355:AA380 L398:L444 D381:D440" name="Range1_13"/>
    <protectedRange sqref="E338:E339" name="Range1_1_1"/>
    <protectedRange sqref="F338:F339" name="Range1_1_2"/>
    <protectedRange sqref="G338" name="Range1_1_5"/>
    <protectedRange sqref="G339" name="Range1_1_7"/>
    <protectedRange sqref="I338:I344" name="Range1_1_10"/>
    <protectedRange sqref="K338" name="Range1_1_14"/>
    <protectedRange sqref="K339" name="Range1_1_15"/>
    <protectedRange sqref="K340:K344" name="Range1_1_16"/>
    <protectedRange sqref="E340:E344" name="Range1_2_2"/>
    <protectedRange sqref="F340" name="Range1_2_1_1"/>
    <protectedRange sqref="F341" name="Range1_2_2_1"/>
    <protectedRange sqref="F342" name="Range1_2_3"/>
    <protectedRange sqref="F343" name="Range1_2_4"/>
    <protectedRange sqref="F344" name="Range1_2_5"/>
    <protectedRange sqref="G340" name="Range1_2_6"/>
    <protectedRange sqref="G341" name="Range1_2_7"/>
    <protectedRange sqref="G342" name="Range1_2_8"/>
    <protectedRange sqref="G343:G344" name="Range1_2_9"/>
    <protectedRange sqref="N342" name="Range1_2_11"/>
    <protectedRange sqref="F345:F349" name="Range1_3_1_2"/>
    <protectedRange sqref="E345:E349" name="Range1_3_1_1_2"/>
    <protectedRange sqref="G345:G349" name="Range1_3_1_2_1"/>
    <protectedRange sqref="I345" name="Range1_3_1_3"/>
    <protectedRange sqref="I346" name="Range1_3_1_4"/>
    <protectedRange sqref="I347" name="Range1_3_1_5"/>
    <protectedRange sqref="I348" name="Range1_3_1_6"/>
    <protectedRange sqref="I349" name="Range1_3_1_7"/>
    <protectedRange sqref="K345" name="Range1_3_1_8"/>
    <protectedRange sqref="K346" name="Range1_3_1_9"/>
    <protectedRange sqref="K347" name="Range1_3_1_10"/>
    <protectedRange sqref="K348" name="Range1_3_1_11"/>
    <protectedRange sqref="K349" name="Range1_3_1_12"/>
    <protectedRange sqref="M345" name="Range1_3_1_13"/>
    <protectedRange sqref="M346:M349" name="Range1_3_1_14"/>
    <protectedRange sqref="N346" name="Range1_3_1_15"/>
    <protectedRange sqref="N347" name="Range1_3_1_16"/>
    <protectedRange sqref="N348" name="Range1_3_15"/>
    <protectedRange sqref="O345:O349" name="Range1_3_1_17"/>
    <protectedRange sqref="E350:E354" name="Range1_4_2"/>
    <protectedRange sqref="F350:F354" name="Range1_5_1"/>
    <protectedRange sqref="G350:G354" name="Range1_6_2"/>
    <protectedRange sqref="I350:I354" name="Range1_7_1"/>
    <protectedRange sqref="K350" name="Range1_8_1"/>
    <protectedRange sqref="K351" name="Range1_9_1"/>
    <protectedRange sqref="K352:K354" name="Range1_10_2"/>
    <protectedRange sqref="M350:M354 O350:O354" name="Range1_11_1"/>
    <protectedRange sqref="N351" name="Range1_12_1"/>
    <protectedRange sqref="N352" name="Range1_13_1"/>
    <protectedRange sqref="N353" name="Range1_14"/>
    <protectedRange sqref="N354" name="Range1_15"/>
    <protectedRange sqref="E355:E360" name="Range1_1_8"/>
    <protectedRange sqref="F355:F360" name="Range1_1_17"/>
    <protectedRange sqref="G355:G360" name="Range1_1_18"/>
    <protectedRange sqref="I355" name="Range1_1_19"/>
    <protectedRange sqref="I356:I359" name="Range1_1_20"/>
    <protectedRange sqref="M355" name="Range1_1_21"/>
    <protectedRange sqref="M356:M360 O359" name="Range1_1_22"/>
    <protectedRange sqref="N356" name="Range1_1_23"/>
    <protectedRange sqref="N357" name="Range1_1_24"/>
    <protectedRange sqref="O357" name="Range1_1_25"/>
    <protectedRange sqref="N358" name="Range1_1_26"/>
    <protectedRange sqref="E361:E364" name="Range1_4_1_1"/>
    <protectedRange sqref="F361:F364" name="Range1_4_3"/>
    <protectedRange sqref="G361:G364" name="Range1_4_4"/>
    <protectedRange sqref="I361:I364" name="Range1_4_5"/>
    <protectedRange sqref="M361:M364" name="Range1_4_6"/>
    <protectedRange sqref="O361:O364" name="Range1_4_7"/>
    <protectedRange sqref="E365:E369" name="Range1_5_1_1"/>
    <protectedRange sqref="F365:F369" name="Range1_5_1_1_1"/>
    <protectedRange sqref="G365:G369" name="Range1_5_1_2"/>
    <protectedRange sqref="K365" name="Range1_5_2"/>
    <protectedRange sqref="K366" name="Range1_5_2_1"/>
    <protectedRange sqref="K367" name="Range1_5_2_2"/>
    <protectedRange sqref="K368" name="Range1_5_2_3"/>
    <protectedRange sqref="K369" name="Range1_5_2_4"/>
    <protectedRange sqref="M365:M369 O365:O369" name="Range1_5_2_5"/>
    <protectedRange sqref="N366" name="Range1_5_2_6"/>
    <protectedRange sqref="N367" name="Range1_5_3"/>
    <protectedRange sqref="N368" name="Range1_5_4"/>
    <protectedRange sqref="N369" name="Range1_5_5"/>
    <protectedRange sqref="E370:E375" name="Range1_1_27"/>
    <protectedRange sqref="F370:F375" name="Range1_1_28"/>
    <protectedRange sqref="G370" name="Range1_1_29"/>
    <protectedRange sqref="G371" name="Range1_1_30"/>
    <protectedRange sqref="G372" name="Range1_1_31"/>
    <protectedRange sqref="G373" name="Range1_1_32"/>
    <protectedRange sqref="G374:G375" name="Range1_1_33"/>
    <protectedRange sqref="I370:I375" name="Range1_1_34"/>
    <protectedRange sqref="K370:K375" name="Range1_1_35"/>
    <protectedRange sqref="O376:O378 M370:M380" name="Range1_1_36"/>
    <protectedRange sqref="N371" name="Range1_1_37"/>
    <protectedRange sqref="N372" name="Range1_1_38"/>
    <protectedRange sqref="N373" name="Range1_1_39"/>
    <protectedRange sqref="E381:E383" name="Range1_3_2_1"/>
    <protectedRange sqref="F381:F383" name="Range1_3_3_1"/>
    <protectedRange sqref="G381:G383" name="Range1_3_4_1"/>
    <protectedRange sqref="I381:I383" name="Range1_3_5_1"/>
    <protectedRange sqref="N382" name="Range1_3_6_1"/>
    <protectedRange sqref="M381" name="Range1_3_7_1"/>
    <protectedRange sqref="M382" name="Range1_3_8_1"/>
    <protectedRange sqref="M383" name="Range1_3_9_1"/>
    <protectedRange sqref="N383" name="Range1_3_10_1"/>
    <protectedRange sqref="O381" name="Range1_3_11_1"/>
    <protectedRange sqref="O382" name="Range1_3_12_1"/>
    <protectedRange sqref="O383" name="Range1_3_13_1"/>
    <protectedRange sqref="E384" name="Range1_4_8"/>
    <protectedRange sqref="F384" name="Range1_4_9"/>
    <protectedRange sqref="G384" name="Range1_4_10"/>
    <protectedRange sqref="K384" name="Range1_4_11"/>
    <protectedRange sqref="E385:E392" name="Range1_6_1_1"/>
    <protectedRange sqref="F385:F392" name="Range1_6_2_1"/>
    <protectedRange sqref="G385:G392" name="Range1_6_3"/>
    <protectedRange sqref="I385:I392" name="Range1_6_1_1_1"/>
    <protectedRange sqref="K385:K392" name="Range1_6_4"/>
    <protectedRange sqref="O385 M385:M392 O390" name="Range1_6_5"/>
    <protectedRange sqref="E393:E400" name="Range1_1_40"/>
    <protectedRange sqref="F393" name="Range1_1_41"/>
    <protectedRange sqref="F394" name="Range1_1_42"/>
    <protectedRange sqref="F395" name="Range1_1_43"/>
    <protectedRange sqref="F396" name="Range1_1_44"/>
    <protectedRange sqref="F397" name="Range1_1_45"/>
    <protectedRange sqref="F398" name="Range1_1_46"/>
    <protectedRange sqref="F399" name="Range1_1_47"/>
    <protectedRange sqref="F400" name="Range1_1_48"/>
    <protectedRange sqref="G393:G400" name="Range1_1_49"/>
    <protectedRange sqref="I393:I400" name="Range1_2_10"/>
    <protectedRange sqref="K393" name="Range1_1_50"/>
    <protectedRange sqref="K394:K400" name="Range1_1_51"/>
    <protectedRange sqref="N394" name="Range1_16"/>
    <protectedRange sqref="N395" name="Range1_1_52"/>
    <protectedRange sqref="N396" name="Range1_1_53"/>
    <protectedRange sqref="N397" name="Range1_1_54"/>
    <protectedRange sqref="N398" name="Range1_1_55"/>
    <protectedRange sqref="N399" name="Range1_1_56"/>
    <protectedRange sqref="O393" name="Range1_1_57"/>
    <protectedRange sqref="O396" name="Range1_1_58"/>
    <protectedRange sqref="O397:O400" name="Range1_1_59"/>
    <protectedRange sqref="N400" name="Range1_2_12"/>
    <protectedRange sqref="E401:E407" name="Range1_3_14_1"/>
    <protectedRange sqref="F401:F407" name="Range1_3_15_1"/>
    <protectedRange sqref="G401:G407" name="Range1_3_16_1"/>
    <protectedRange sqref="I401:I407" name="Range1_3_17"/>
    <protectedRange sqref="K401:K407" name="Range1_3_18_1"/>
    <protectedRange sqref="M401:M407 O401:O407" name="Range1_3_19_1"/>
    <protectedRange sqref="E408:E412" name="Range1_2_13"/>
    <protectedRange sqref="F408:F412" name="Range1_2_14"/>
    <protectedRange sqref="G408:G412" name="Range1_2_15"/>
    <protectedRange sqref="I408:I412" name="Range1_2_16"/>
    <protectedRange sqref="K408:K412" name="Range1_2_17"/>
    <protectedRange sqref="M408:M412" name="Range1_2_18"/>
    <protectedRange sqref="O408:O412" name="Range1_2_19"/>
    <protectedRange sqref="E413:E419" name="Range1_2_20"/>
    <protectedRange sqref="F413" name="Range1_2_21"/>
    <protectedRange sqref="F414" name="Range1_2_22"/>
    <protectedRange sqref="F415" name="Range1_2_23"/>
    <protectedRange sqref="F416" name="Range1_2_24"/>
    <protectedRange sqref="F417" name="Range1_2_25"/>
    <protectedRange sqref="F418" name="Range1_2_26"/>
    <protectedRange sqref="F419" name="Range1_2_27"/>
    <protectedRange sqref="G413:G419" name="Range1_2_28"/>
    <protectedRange sqref="I413:I419" name="Range1_2_29"/>
    <protectedRange sqref="K413:K419" name="Range1_2_30"/>
    <protectedRange sqref="M413:M419" name="Range1_2_31"/>
    <protectedRange sqref="O413:O419" name="Range1_2_32"/>
    <protectedRange sqref="E420:E431" name="Range1_1_60"/>
    <protectedRange sqref="F420" name="Range1_1_61"/>
    <protectedRange sqref="F421" name="Range1_1_62"/>
    <protectedRange sqref="F422" name="Range1_1_63"/>
    <protectedRange sqref="F423" name="Range1_1_64"/>
    <protectedRange sqref="F424" name="Range1_1_65"/>
    <protectedRange sqref="F425" name="Range1_1_66"/>
    <protectedRange sqref="F426" name="Range1_1_67"/>
    <protectedRange sqref="F427" name="Range1_1_68"/>
    <protectedRange sqref="F428" name="Range1_1_69"/>
    <protectedRange sqref="F429:F431" name="Range1_1_70"/>
    <protectedRange sqref="G420:G431" name="Range1_1_71"/>
    <protectedRange sqref="I420:I431" name="Range1_1_72"/>
    <protectedRange sqref="K420:K431" name="Range1_1_73"/>
    <protectedRange sqref="M420:M431 O420" name="Range1_1_74"/>
    <protectedRange sqref="N420" name="Range1_1_75"/>
    <protectedRange sqref="N421" name="Range1_1_76"/>
    <protectedRange sqref="N422" name="Range1_1_77"/>
    <protectedRange sqref="N423" name="Range1_1_78"/>
    <protectedRange sqref="N424" name="Range1_1_79"/>
    <protectedRange sqref="N425" name="Range1_1_80"/>
    <protectedRange sqref="N426" name="Range1_1_81"/>
    <protectedRange sqref="N427" name="Range1_1_82"/>
    <protectedRange sqref="N428" name="Range1_1_83"/>
    <protectedRange sqref="O428" name="Range1_1_85"/>
    <protectedRange sqref="E432:E436" name="Range1_3_20_2"/>
    <protectedRange sqref="F432:F436" name="Range1_3_21_1"/>
    <protectedRange sqref="G432:G436" name="Range1_3_22_1"/>
    <protectedRange sqref="I432:I436" name="Range1_3_23"/>
    <protectedRange sqref="K432" name="Range1_3_24_3"/>
    <protectedRange sqref="K433:K436" name="Range1_3_25_1"/>
    <protectedRange sqref="M432:M436" name="Range1_3_26"/>
    <protectedRange sqref="O432" name="Range1_3_27"/>
    <protectedRange sqref="E437:E440" name="Range1_1_84"/>
    <protectedRange sqref="F437" name="Range1_1_86"/>
    <protectedRange sqref="F438" name="Range1_1_87"/>
    <protectedRange sqref="F439:F440" name="Range1_1_88"/>
    <protectedRange sqref="G437:G440" name="Range1_1_89"/>
    <protectedRange sqref="I437:I440" name="Range1_1_90"/>
    <protectedRange sqref="K437" name="Range1_1_91"/>
    <protectedRange sqref="K438:K440" name="Range1_1_92"/>
    <protectedRange sqref="M437:M440" name="Range1_1_93"/>
    <protectedRange sqref="B445:B493 AD445:AE493 D445:AA493" name="Range1_17_1"/>
    <protectedRange sqref="AC494:AE494 C494:D494 H494 J494:L494 O494:P494 S494:AA494" name="Range1_11"/>
    <protectedRange sqref="B494" name="Range1_1_4"/>
    <protectedRange sqref="E494" name="Range1_2_34"/>
    <protectedRange sqref="F494" name="Range1_3_35"/>
    <protectedRange sqref="G494" name="Range1_4_13"/>
    <protectedRange sqref="I494" name="Range1_5_7"/>
    <protectedRange sqref="M494" name="Range1_6_7"/>
    <protectedRange sqref="N494" name="Range1_7_3"/>
    <protectedRange sqref="Q494" name="Range1_8_3"/>
    <protectedRange sqref="R494" name="Range1_9_3"/>
    <protectedRange sqref="AB494" name="Range1_10_3"/>
  </protectedRanges>
  <dataValidations count="9">
    <dataValidation type="whole" operator="greaterThanOrEqual" allowBlank="1" showInputMessage="1" showErrorMessage="1" errorTitle="Poruka" error="Unos treba biti 0 - ako nije bilo, ili točan broj osoba ako ih je bilo. " sqref="AD185:AF337 AE397:AE444 AF338:AF444 AD338:AD444 AE338:AE393 AD445:AF494 AD6:AD52 AE4:AF52 AD53:AF98">
      <formula1>0</formula1>
    </dataValidation>
    <dataValidation type="whole" allowBlank="1" showInputMessage="1" showErrorMessage="1" errorTitle="Poruka" error="Pogrešan unos. Molim unesite vrijednosti 1 ili 2." sqref="S163 S182 T157 S185:S201 T185 S338:S494 P35:P494 S37:S113">
      <formula1>1</formula1>
      <formula2>2</formula2>
    </dataValidation>
    <dataValidation type="whole" allowBlank="1" showInputMessage="1" showErrorMessage="1" errorTitle="Poruka" error="Pogrešan unos. Molim unesite vrijednosti u rasponu od 0 do 3." sqref="T163 T182 T186:T201 T338:T494 T37:T113">
      <formula1>0</formula1>
      <formula2>3</formula2>
    </dataValidation>
    <dataValidation type="list" allowBlank="1" showInputMessage="1" showErrorMessage="1" errorTitle="Poruka" error="Netočan unos. Molim unesite jednu od vrijednosti iz liste." sqref="Y103:Z103 Y99:Z100 Y185:Z337 V6:W36 X4:Y5">
      <formula1>ListaLeg3</formula1>
    </dataValidation>
    <dataValidation type="list" allowBlank="1" showInputMessage="1" showErrorMessage="1" errorTitle="Poruka" error="Netočan unos. Molim unesite jednu od vrijednosti iz liste." sqref="W181:X337 W179:X179 W174:X174 W176:X177 W169:X171 W158:X164 W121:X153 W99:X118 X157:Y157 W155:X156 T6:U36 V4:W5">
      <formula1>ListaLeg2</formula1>
    </dataValidation>
    <dataValidation type="list" allowBlank="1" showInputMessage="1" showErrorMessage="1" errorTitle="Poruka" error="Netočan unos. Molim unesite jednu od vrijednosti iz liste." sqref="V112 V99:V103 V185:V337 S6:S36 U4:U5">
      <formula1>ListaSpec</formula1>
    </dataValidation>
    <dataValidation type="list" allowBlank="1" showInputMessage="1" showErrorMessage="1" errorTitle="Poruka" error="Netočan unos. Molim unesite jednu od vrijednosti iz liste." sqref="V138">
      <formula1>zdravstvo</formula1>
    </dataValidation>
    <dataValidation type="list" allowBlank="1" showInputMessage="1" showErrorMessage="1" errorTitle="Poruka" error="Netočan unos. Molim unesite jednu od vrijednosti iz liste." sqref="Y181:Z184 Y179:Z179 Y174:Z174 Y176:Z177 Y169:Z171 Y158:Z164 Y121:Z153 Y101:Z102 Y104:Z118 Z157 AB157 Y155:Z156">
      <formula1>Jasnagrguric</formula1>
    </dataValidation>
    <dataValidation type="list" allowBlank="1" showInputMessage="1" showErrorMessage="1" errorTitle="Poruka" error="Netočan unos. Molim unesite jednu od vrijednosti iz liste." sqref="V181:V184 V179 V174 V176:V177 V169:V171 V139:V153 V155:V164 V121:V137 V113:V118 V104:V111 W157">
      <formula1>Zdravstv</formula1>
    </dataValidation>
  </dataValidations>
  <hyperlinks>
    <hyperlink ref="K6" r:id="rId1" display="maja@udruga-delta.hr"/>
    <hyperlink ref="K13" r:id="rId2" display="smart@smart.hr"/>
    <hyperlink ref="L13" r:id="rId3" display="www.smart.hr"/>
    <hyperlink ref="K53" r:id="rId4" display="dmr.medved@gmail.com"/>
    <hyperlink ref="K54" r:id="rId5" display="udruga.dren@gmail.com"/>
    <hyperlink ref="L53" r:id="rId6" display="www.bezgranica.hr"/>
    <hyperlink ref="K99" r:id="rId7" display="udruga_umirovljenika@ri.t-com.hr"/>
    <hyperlink ref="K100" r:id="rId8" display="udruga_umirovljenika@ri.t-com.hr"/>
    <hyperlink ref="J103" r:id="rId9" display="tel:051/323-715"/>
    <hyperlink ref="K103" r:id="rId10" display="info@udrugaoaza.hr "/>
    <hyperlink ref="K104" r:id="rId11" display="dkp1@hi.t-com.hr"/>
    <hyperlink ref="K105" r:id="rId12" display="gdck-rijeka@ri.t-com.hr"/>
    <hyperlink ref="K106" r:id="rId13" display="gdck-rijeka@ri.t-com.hr"/>
    <hyperlink ref="K107" r:id="rId14" display="gdck-rijeka@ri.t-com.hr"/>
    <hyperlink ref="K108" r:id="rId15" display="gdck-rijeka@ri.t-com.hr"/>
    <hyperlink ref="K109" r:id="rId16" display="gdck-rijeka@ri.t-com.hr"/>
    <hyperlink ref="K110" r:id="rId17" display="gdck-rijeka@ri.t-com.hr"/>
    <hyperlink ref="K112" r:id="rId18" display="uzor@udruga-uzor-rijeka.hr"/>
    <hyperlink ref="K113" r:id="rId19" display="uzor@udruga-uzor-rijeka.hr"/>
    <hyperlink ref="K114" r:id="rId20" display="uzor@udruga-uzor-rijeka.hr"/>
    <hyperlink ref="K118" r:id="rId21" display="info@hepatos-rijeka.hr"/>
    <hyperlink ref="K122" r:id="rId22" display="uir.ri@email.t-com.hr"/>
    <hyperlink ref="K123" r:id="rId23" display="udruga@oklonaokolo.hr"/>
    <hyperlink ref="K124" r:id="rId24" display="udruga@oklonaokolo.hr"/>
    <hyperlink ref="K126" r:id="rId25" display="uspgz@inet.hr"/>
    <hyperlink ref="K128" r:id="rId26" display="uginpgz.ri@gmail.com"/>
    <hyperlink ref="K130" r:id="rId27" display="dms_primorje@sdmsh.hr"/>
    <hyperlink ref="K131" r:id="rId28" display="dms_primorje@sdmsh.hr"/>
    <hyperlink ref="K132" r:id="rId29" display="udrugamro-srce@ri.t-com.hr "/>
    <hyperlink ref="K134" r:id="rId30" display="uid.pgz@email.t-com.hr"/>
    <hyperlink ref="K135" r:id="rId31" display="dkp1.rijeka@gmail.com"/>
    <hyperlink ref="K136" r:id="rId32" display="fforca@yahoo.com "/>
    <hyperlink ref="K137" r:id="rId33" display="josipa.mohovic@gmail.com "/>
    <hyperlink ref="K138" r:id="rId34" display="katjak2010@gmail.com"/>
    <hyperlink ref="K139" r:id="rId35" display="fsrtrsat@net.hr  "/>
    <hyperlink ref="K140" r:id="rId36" display="irena.kacic@ri.t-com.hr"/>
    <hyperlink ref="K141" r:id="rId37" display="zu.hvidra.primorsko.goranske.zupanije@ri.t-com.hr"/>
    <hyperlink ref="K147" r:id="rId38" display="udrugamijau@email.t-com.hr"/>
    <hyperlink ref="K149" r:id="rId39" display="bonnie.herceg@ri.t-com.hr"/>
    <hyperlink ref="K150" r:id="rId40" display="udit.pgz@gmail.com"/>
    <hyperlink ref="K152" r:id="rId41" display="celijac_rka@yahoo.com"/>
    <hyperlink ref="K148" r:id="rId42" display="jelovcanzdenka@gmail.com"/>
    <hyperlink ref="K153" r:id="rId43" display="ira.pavlovic-ruzic@ri.t-com.hr;www.ligaprotivrakapgz-rijeka.hr"/>
    <hyperlink ref="K154" r:id="rId44" display="info@klub-nada-rijeka.hr"/>
    <hyperlink ref="K155" r:id="rId45" display="strukovna.udruga.portic@ri.t-com.hr"/>
    <hyperlink ref="K161" r:id="rId46" display="doliyoga@gmail.com"/>
    <hyperlink ref="L99" r:id="rId47" display="http://penzici.rijeka.hr/"/>
    <hyperlink ref="K101" r:id="rId48" display="udruga.terra@ri.t-com.hr"/>
    <hyperlink ref="K102" r:id="rId49" display="udruga.terra@ri.t-com.hr "/>
    <hyperlink ref="L103" r:id="rId50" display="www.udrugaoaza.hr"/>
    <hyperlink ref="L112" r:id="rId51" display="www.udruga-uzor-rijeka.hr"/>
    <hyperlink ref="L121" r:id="rId52" display="www.cdp-ri.hr"/>
    <hyperlink ref="K162" r:id="rId53" display="udruga.cdp.rijeka@ri.t-com.hr"/>
    <hyperlink ref="L122" r:id="rId54" display="www.uir-ri.com.hr"/>
    <hyperlink ref="K125" r:id="rId55" display="udruga.znam@gmail.com"/>
    <hyperlink ref="L128" r:id="rId56" display="www.gluhi-rijeka.hr"/>
    <hyperlink ref="L127" r:id="rId57" display="www.gluhi-rijeka.hr"/>
    <hyperlink ref="K129" r:id="rId58" display="tjelesni-invalidi@ri.t-com.hr"/>
    <hyperlink ref="K133" r:id="rId59" display="lidijap@gzr.hr"/>
    <hyperlink ref="L134" r:id="rId60" display="www.uomd.hr"/>
    <hyperlink ref="K143" r:id="rId61" display="hvidra.ri@email.t-com.hr"/>
    <hyperlink ref="K151" r:id="rId62" display="celijac_rka@yahoo.com"/>
    <hyperlink ref="K115" r:id="rId63" display="dira.rijeka@gmail.com"/>
    <hyperlink ref="K119" r:id="rId64" display="nara@ffri.hr"/>
    <hyperlink ref="K120" r:id="rId65" display="lucijano.matika@inet.hr"/>
    <hyperlink ref="K163" r:id="rId66" display="hr.domobran@gmail.com"/>
    <hyperlink ref="K165" r:id="rId67" display="leo.rijeka@cromsic.hr"/>
    <hyperlink ref="K166" r:id="rId68" display="anteskrobonja@yahoo.com"/>
    <hyperlink ref="K168" r:id="rId69" display="info@klub-nada-rijeka.hr"/>
    <hyperlink ref="K169" r:id="rId70" display="uginpgz.ri@gmail.com"/>
    <hyperlink ref="K170" r:id="rId71" display="pravapacijenata@st.t-com.hr"/>
    <hyperlink ref="L170" r:id="rId72" display="www.pravapacijenata.hr"/>
    <hyperlink ref="K173" r:id="rId73" display="info1@ajkula.hr"/>
    <hyperlink ref="L173" r:id="rId74" display="www.ajkula.hr;info1@ajkula.hr"/>
    <hyperlink ref="K174" r:id="rId75" display="dms_primorje@sdmsh.hr"/>
    <hyperlink ref="K175" r:id="rId76" display="udruga128brhv@gmail.com"/>
    <hyperlink ref="K177" r:id="rId77" display="tjelesni-invalidi@ri.t-com.hr"/>
    <hyperlink ref="K180" r:id="rId78" display="info1@ajkula.hr"/>
    <hyperlink ref="L180" r:id="rId79" display="www.ajkula.hr;info1@ajkula.hr"/>
    <hyperlink ref="J181" r:id="rId80" display="tel:051/370-099"/>
    <hyperlink ref="K181" r:id="rId81" display="merhamet.rijeka@gmail.com"/>
    <hyperlink ref="K182" r:id="rId82" display="crveni.križ.pgz@ri.t-com.hr"/>
    <hyperlink ref="K183" r:id="rId83" display="pegaz.rijeka@gmail.com"/>
    <hyperlink ref="K340" r:id="rId84" display="denis.sablic@inet.hr"/>
    <hyperlink ref="K341:K344" r:id="rId85" display="denis.sablic@inet.hr"/>
    <hyperlink ref="K345" r:id="rId86" display="uspgz@inet.hr"/>
    <hyperlink ref="K346" r:id="rId87" display="uspgz@inet.hr"/>
    <hyperlink ref="K347" r:id="rId88" display="uspgz@inet.hr"/>
    <hyperlink ref="K348" r:id="rId89" display="uspgz@inet.hr"/>
    <hyperlink ref="K349" r:id="rId90" display="uspgz@inet.hr"/>
    <hyperlink ref="K350" r:id="rId91" display="9a1ckg@hamaradio.hr"/>
    <hyperlink ref="K351" r:id="rId92" display="9a1ckg@hamaradio.hr"/>
    <hyperlink ref="K352" r:id="rId93" display="9a1ckg@hamaradio.hr"/>
    <hyperlink ref="K353:K354" r:id="rId94" display="9a1ckg@hamaradio.hr"/>
    <hyperlink ref="K355" r:id="rId95" display="eigners@gmail.com"/>
    <hyperlink ref="K359" r:id="rId96" display="ksr3maj@gmail.com"/>
    <hyperlink ref="K360" r:id="rId97" display="ksr3maj@gmail.com"/>
    <hyperlink ref="K361" r:id="rId98" display="mailto:rajkokatnic@gmail.com"/>
    <hyperlink ref="K362" r:id="rId99" display="mailto:rajkokatnic@gmail.com"/>
    <hyperlink ref="K363" r:id="rId100" display="mailto:rajkokatnic@gmail.com"/>
    <hyperlink ref="K364" r:id="rId101" display="mailto:rajkokatnic@gmail.com"/>
    <hyperlink ref="K370" r:id="rId102" display="p.k.krila.kvarnera@ri.t-com.hr"/>
    <hyperlink ref="K371:K374" r:id="rId103" display="p.k.krila.kvarnera@ri.t-com.hr"/>
    <hyperlink ref="K376" r:id="rId104" display="mailto:vedran@pjkflumen.org"/>
    <hyperlink ref="K377" r:id="rId105" display="mailto:vedran@pjkflumen.org"/>
    <hyperlink ref="K378" r:id="rId106" display="mailto:vedran@pjkflumen.org"/>
    <hyperlink ref="K375" r:id="rId107" display="p.k.krila.kvarnera@ri.t-com.hr"/>
    <hyperlink ref="K379" r:id="rId108" display="premuszoran@gmail.com"/>
    <hyperlink ref="K380" r:id="rId109" display="premuszoran@gmail.com"/>
    <hyperlink ref="K384" r:id="rId110" display="mailto:darko@padobranstvo.hr"/>
    <hyperlink ref="K385" r:id="rId111" display="ctkrijeka@ri.t-com.hr"/>
    <hyperlink ref="K386:K392" r:id="rId112" display="ctkrijeka@ri.t-com.hr"/>
    <hyperlink ref="K393" r:id="rId113" display="inova@inova.hr"/>
    <hyperlink ref="K394" r:id="rId114" display="inova@inova.hr"/>
    <hyperlink ref="K395" r:id="rId115" display="inova@inova.hr"/>
    <hyperlink ref="K396" r:id="rId116" display="inova@inova.hr"/>
    <hyperlink ref="K397" r:id="rId117" display="inova@inova.hr"/>
    <hyperlink ref="K398" r:id="rId118" display="inova@inova.hr"/>
    <hyperlink ref="K399" r:id="rId119" display="inova@inova.hr"/>
    <hyperlink ref="K400" r:id="rId120" display="inova@inova.hr"/>
    <hyperlink ref="K401" r:id="rId121" display="suir@optinet.hr"/>
    <hyperlink ref="K406" r:id="rId122" display="udrugaignis@gmail,com"/>
    <hyperlink ref="K407" r:id="rId123" display="udrugaignis@gmail,com"/>
    <hyperlink ref="K408" r:id="rId124" display="fvranic@ffri.hr"/>
    <hyperlink ref="K409:K412" r:id="rId125" display="fvranic@ffri.hr"/>
    <hyperlink ref="K413" r:id="rId126" display="damir.covic@yahoo.com"/>
    <hyperlink ref="K414:K419" r:id="rId127" display="damir.covic@yahoo.com"/>
    <hyperlink ref="K420" r:id="rId128" display="ztk@ztk-rijeka.hr"/>
    <hyperlink ref="K432" r:id="rId129" display="mipro@mipro.hr"/>
    <hyperlink ref="K433" r:id="rId130" display="mipro@mipro.hr"/>
    <hyperlink ref="K434:K436" r:id="rId131" display="mipro@mipro.hr"/>
    <hyperlink ref="K437" r:id="rId132" display="info@ak-rijeka.hr"/>
    <hyperlink ref="K438" r:id="rId133" display="info@ak-rijeka.hr"/>
    <hyperlink ref="K439" r:id="rId134" display="info@ak-rijeka.hr"/>
    <hyperlink ref="K440" r:id="rId135" display="info@ak-rijeka.hr"/>
    <hyperlink ref="K441" r:id="rId136" display="ri-autosport@vip.hrt"/>
    <hyperlink ref="K442" r:id="rId137" display="ri-autosport@vip.hrt"/>
    <hyperlink ref="K443" r:id="rId138" display="scor@scor.hr"/>
    <hyperlink ref="K444" r:id="rId139" display="uspgz@inet.hr"/>
    <hyperlink ref="L458" r:id="rId140" display="www.drugo-more.hr"/>
    <hyperlink ref="L462" r:id="rId141" display="www.krila.org"/>
    <hyperlink ref="L463" r:id="rId142" display="www.prostorplus.hr"/>
    <hyperlink ref="L467" r:id="rId143" display="www.bazovica.hr"/>
    <hyperlink ref="L468" r:id="rId144" display="www.bijelapcela."/>
    <hyperlink ref="L473" r:id="rId145" display="www.af-rijeka.org"/>
    <hyperlink ref="L475" r:id="rId146" display="www.malikfest.com"/>
    <hyperlink ref="L477" r:id="rId147" display="www.bezgranica.hr"/>
  </hyperlinks>
  <printOptions/>
  <pageMargins left="0.4724409448818898" right="0.35433070866141736" top="0.7874015748031497" bottom="0.6692913385826772" header="0.3937007874015748" footer="0.31496062992125984"/>
  <pageSetup horizontalDpi="600" verticalDpi="600" orientation="landscape" pageOrder="overThenDown" scale="10" r:id="rId148"/>
  <headerFooter alignWithMargins="0">
    <oddHeader>&amp;COBRAZAC Detaljno izvješće o dodijeljenim sredstvima iz javnih izvora projektima i programima organizacija civilnoga društva u 2015. godini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1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65536"/>
    </sheetView>
  </sheetViews>
  <sheetFormatPr defaultColWidth="9.140625" defaultRowHeight="12.75"/>
  <cols>
    <col min="1" max="1" width="188.57421875" style="176" bestFit="1" customWidth="1"/>
    <col min="2" max="2" width="25.140625" style="176" bestFit="1" customWidth="1"/>
    <col min="3" max="16384" width="9.140625" style="176" customWidth="1"/>
  </cols>
  <sheetData>
    <row r="1" spans="1:2" ht="12.75">
      <c r="A1" s="175" t="s">
        <v>179</v>
      </c>
      <c r="B1" s="175" t="s">
        <v>178</v>
      </c>
    </row>
    <row r="2" spans="1:2" ht="12.75">
      <c r="A2" s="103" t="s">
        <v>177</v>
      </c>
      <c r="B2" s="103" t="s">
        <v>176</v>
      </c>
    </row>
    <row r="3" spans="1:2" ht="12.75">
      <c r="A3" s="103" t="s">
        <v>175</v>
      </c>
      <c r="B3" s="103" t="s">
        <v>174</v>
      </c>
    </row>
    <row r="4" spans="1:2" ht="12.75">
      <c r="A4" s="177" t="s">
        <v>173</v>
      </c>
      <c r="B4" s="177" t="s">
        <v>172</v>
      </c>
    </row>
    <row r="5" spans="1:2" ht="12.75">
      <c r="A5" s="177" t="s">
        <v>171</v>
      </c>
      <c r="B5" s="177" t="s">
        <v>170</v>
      </c>
    </row>
    <row r="6" spans="1:2" ht="12.75">
      <c r="A6" s="103" t="s">
        <v>169</v>
      </c>
      <c r="B6" s="103" t="s">
        <v>168</v>
      </c>
    </row>
    <row r="7" spans="1:2" ht="12.75">
      <c r="A7" s="103" t="s">
        <v>167</v>
      </c>
      <c r="B7" s="103" t="s">
        <v>166</v>
      </c>
    </row>
    <row r="8" spans="1:2" ht="12.75">
      <c r="A8" s="103" t="s">
        <v>165</v>
      </c>
      <c r="B8" s="103" t="s">
        <v>164</v>
      </c>
    </row>
    <row r="9" spans="1:2" ht="12.75">
      <c r="A9" s="103" t="s">
        <v>163</v>
      </c>
      <c r="B9" s="103" t="s">
        <v>162</v>
      </c>
    </row>
    <row r="10" spans="1:2" ht="12.75">
      <c r="A10" s="103" t="s">
        <v>161</v>
      </c>
      <c r="B10" s="103" t="s">
        <v>160</v>
      </c>
    </row>
    <row r="11" spans="1:2" ht="12.75">
      <c r="A11" s="103" t="s">
        <v>159</v>
      </c>
      <c r="B11" s="103" t="s">
        <v>158</v>
      </c>
    </row>
    <row r="12" spans="1:2" ht="12.75">
      <c r="A12" s="103" t="s">
        <v>157</v>
      </c>
      <c r="B12" s="103" t="s">
        <v>156</v>
      </c>
    </row>
    <row r="13" spans="1:2" ht="12.75">
      <c r="A13" s="177" t="s">
        <v>155</v>
      </c>
      <c r="B13" s="177" t="s">
        <v>154</v>
      </c>
    </row>
    <row r="14" spans="1:2" ht="12.75">
      <c r="A14" s="103" t="s">
        <v>153</v>
      </c>
      <c r="B14" s="103" t="s">
        <v>152</v>
      </c>
    </row>
    <row r="15" spans="1:2" ht="12.75">
      <c r="A15" s="103" t="s">
        <v>151</v>
      </c>
      <c r="B15" s="103" t="s">
        <v>150</v>
      </c>
    </row>
    <row r="16" spans="1:2" ht="12.75">
      <c r="A16" s="103" t="s">
        <v>149</v>
      </c>
      <c r="B16" s="103" t="s">
        <v>148</v>
      </c>
    </row>
    <row r="19" ht="12.75">
      <c r="A19" s="178"/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57.28125" style="180" bestFit="1" customWidth="1"/>
    <col min="2" max="2" width="33.00390625" style="182" bestFit="1" customWidth="1"/>
    <col min="3" max="3" width="39.7109375" style="179" bestFit="1" customWidth="1"/>
    <col min="4" max="4" width="11.7109375" style="180" bestFit="1" customWidth="1"/>
    <col min="5" max="16384" width="9.140625" style="180" customWidth="1"/>
  </cols>
  <sheetData>
    <row r="1" spans="1:2" ht="12.75">
      <c r="A1" s="175" t="s">
        <v>141</v>
      </c>
      <c r="B1" s="175" t="s">
        <v>208</v>
      </c>
    </row>
    <row r="2" spans="1:3" s="182" customFormat="1" ht="12.75">
      <c r="A2" s="103" t="s">
        <v>197</v>
      </c>
      <c r="B2" s="181">
        <v>1</v>
      </c>
      <c r="C2" s="103" t="s">
        <v>180</v>
      </c>
    </row>
    <row r="3" spans="1:3" ht="12.75">
      <c r="A3" s="103" t="s">
        <v>198</v>
      </c>
      <c r="B3" s="181">
        <v>2</v>
      </c>
      <c r="C3" s="103" t="s">
        <v>181</v>
      </c>
    </row>
    <row r="4" spans="1:3" ht="12.75">
      <c r="A4" s="177" t="s">
        <v>182</v>
      </c>
      <c r="B4" s="181">
        <v>3</v>
      </c>
      <c r="C4" s="177" t="s">
        <v>182</v>
      </c>
    </row>
    <row r="5" spans="1:3" ht="12.75">
      <c r="A5" s="177" t="s">
        <v>183</v>
      </c>
      <c r="B5" s="181">
        <v>4</v>
      </c>
      <c r="C5" s="177" t="s">
        <v>183</v>
      </c>
    </row>
    <row r="6" spans="1:3" ht="12.75">
      <c r="A6" s="103" t="s">
        <v>199</v>
      </c>
      <c r="B6" s="181">
        <v>5</v>
      </c>
      <c r="C6" s="103" t="s">
        <v>184</v>
      </c>
    </row>
    <row r="7" spans="1:3" ht="12.75">
      <c r="A7" s="103" t="s">
        <v>200</v>
      </c>
      <c r="B7" s="181">
        <v>6</v>
      </c>
      <c r="C7" s="103" t="s">
        <v>185</v>
      </c>
    </row>
    <row r="8" spans="1:3" ht="12.75">
      <c r="A8" s="103" t="s">
        <v>201</v>
      </c>
      <c r="B8" s="181">
        <v>7</v>
      </c>
      <c r="C8" s="103" t="s">
        <v>186</v>
      </c>
    </row>
    <row r="9" spans="1:3" ht="12.75">
      <c r="A9" s="103" t="s">
        <v>202</v>
      </c>
      <c r="B9" s="181">
        <v>8</v>
      </c>
      <c r="C9" s="103" t="s">
        <v>187</v>
      </c>
    </row>
    <row r="10" spans="1:3" ht="12.75">
      <c r="A10" s="103" t="s">
        <v>203</v>
      </c>
      <c r="B10" s="181">
        <v>9</v>
      </c>
      <c r="C10" s="103" t="s">
        <v>188</v>
      </c>
    </row>
    <row r="11" spans="1:3" ht="12.75">
      <c r="A11" s="103" t="s">
        <v>189</v>
      </c>
      <c r="B11" s="181">
        <v>10</v>
      </c>
      <c r="C11" s="103" t="s">
        <v>189</v>
      </c>
    </row>
    <row r="12" spans="1:3" ht="12.75">
      <c r="A12" s="103" t="s">
        <v>204</v>
      </c>
      <c r="B12" s="181">
        <v>11</v>
      </c>
      <c r="C12" s="103" t="s">
        <v>190</v>
      </c>
    </row>
    <row r="13" spans="1:3" ht="12.75">
      <c r="A13" s="177" t="s">
        <v>191</v>
      </c>
      <c r="B13" s="181">
        <v>12</v>
      </c>
      <c r="C13" s="177" t="s">
        <v>191</v>
      </c>
    </row>
    <row r="14" spans="1:3" ht="12.75">
      <c r="A14" s="103" t="s">
        <v>205</v>
      </c>
      <c r="B14" s="181">
        <v>13</v>
      </c>
      <c r="C14" s="103" t="s">
        <v>192</v>
      </c>
    </row>
    <row r="15" spans="1:3" ht="12.75">
      <c r="A15" s="103" t="s">
        <v>206</v>
      </c>
      <c r="B15" s="181">
        <v>14</v>
      </c>
      <c r="C15" s="103" t="s">
        <v>193</v>
      </c>
    </row>
    <row r="16" spans="1:3" ht="12.75">
      <c r="A16" s="103" t="s">
        <v>207</v>
      </c>
      <c r="B16" s="181">
        <v>15</v>
      </c>
      <c r="C16" s="103" t="s">
        <v>194</v>
      </c>
    </row>
    <row r="17" spans="1:3" ht="12.75">
      <c r="A17" s="103" t="s">
        <v>64</v>
      </c>
      <c r="B17" s="181">
        <v>16</v>
      </c>
      <c r="C17" s="103" t="s">
        <v>195</v>
      </c>
    </row>
    <row r="18" spans="1:3" ht="12.75">
      <c r="A18" s="103" t="s">
        <v>196</v>
      </c>
      <c r="B18" s="181">
        <v>17</v>
      </c>
      <c r="C18" s="103" t="s">
        <v>196</v>
      </c>
    </row>
    <row r="19" spans="1:3" ht="12.75">
      <c r="A19" s="183"/>
      <c r="B19" s="179"/>
      <c r="C19" s="180"/>
    </row>
    <row r="20" spans="1:2" ht="12.75">
      <c r="A20" s="184" t="s">
        <v>1025</v>
      </c>
      <c r="B20" s="185"/>
    </row>
    <row r="21" ht="12.75">
      <c r="A21" s="186" t="s">
        <v>1026</v>
      </c>
    </row>
    <row r="22" ht="27" customHeight="1"/>
    <row r="23" ht="24" customHeight="1">
      <c r="B23" s="185"/>
    </row>
    <row r="25" spans="3:4" ht="12.75">
      <c r="C25" s="187"/>
      <c r="D25" s="188"/>
    </row>
  </sheetData>
  <sheetProtection/>
  <hyperlinks>
    <hyperlink ref="A21" r:id="rId1" display="http://narodne-novine.nn.hr/clanci/sluzbeni/dodatni/434417.pdf"/>
  </hyperlinks>
  <printOptions/>
  <pageMargins left="0.4724409448818898" right="0.29" top="0.7086614173228347" bottom="0.7480314960629921" header="0.35433070866141736" footer="0.31496062992125984"/>
  <pageSetup horizontalDpi="600" verticalDpi="600" orientation="portrait" paperSize="9" r:id="rId2"/>
  <headerFooter alignWithMargins="0">
    <oddHeader>&amp;RLEGENDA 1  - Opća područja natječaja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66"/>
  <sheetViews>
    <sheetView zoomScalePageLayoutView="0" workbookViewId="0" topLeftCell="A1">
      <pane ySplit="1" topLeftCell="A338" activePane="bottomLeft" state="frozen"/>
      <selection pane="topLeft" activeCell="A1" sqref="A1"/>
      <selection pane="bottomLeft" activeCell="B26" sqref="B25:B26"/>
    </sheetView>
  </sheetViews>
  <sheetFormatPr defaultColWidth="9.140625" defaultRowHeight="12.75"/>
  <cols>
    <col min="1" max="1" width="41.140625" style="184" bestFit="1" customWidth="1"/>
    <col min="2" max="2" width="152.421875" style="176" bestFit="1" customWidth="1"/>
    <col min="3" max="3" width="39.28125" style="176" bestFit="1" customWidth="1"/>
    <col min="4" max="16384" width="9.140625" style="176" customWidth="1"/>
  </cols>
  <sheetData>
    <row r="1" spans="1:3" ht="13.5" thickBot="1">
      <c r="A1" s="190" t="s">
        <v>1028</v>
      </c>
      <c r="B1" s="175" t="s">
        <v>142</v>
      </c>
      <c r="C1" s="191" t="s">
        <v>945</v>
      </c>
    </row>
    <row r="2" spans="1:3" ht="12.75">
      <c r="A2" s="192" t="s">
        <v>210</v>
      </c>
      <c r="B2" s="193" t="s">
        <v>211</v>
      </c>
      <c r="C2" s="194" t="s">
        <v>212</v>
      </c>
    </row>
    <row r="3" spans="1:3" ht="12.75">
      <c r="A3" s="195"/>
      <c r="B3" s="196" t="s">
        <v>213</v>
      </c>
      <c r="C3" s="197" t="s">
        <v>214</v>
      </c>
    </row>
    <row r="4" spans="1:3" ht="12.75">
      <c r="A4" s="195"/>
      <c r="B4" s="196" t="s">
        <v>215</v>
      </c>
      <c r="C4" s="197" t="s">
        <v>216</v>
      </c>
    </row>
    <row r="5" spans="1:3" ht="12.75">
      <c r="A5" s="195"/>
      <c r="B5" s="196" t="s">
        <v>217</v>
      </c>
      <c r="C5" s="198" t="s">
        <v>218</v>
      </c>
    </row>
    <row r="6" spans="1:3" ht="12.75">
      <c r="A6" s="195"/>
      <c r="B6" s="196" t="s">
        <v>219</v>
      </c>
      <c r="C6" s="197" t="s">
        <v>220</v>
      </c>
    </row>
    <row r="7" spans="1:3" ht="12.75">
      <c r="A7" s="195"/>
      <c r="B7" s="196" t="s">
        <v>221</v>
      </c>
      <c r="C7" s="198" t="s">
        <v>222</v>
      </c>
    </row>
    <row r="8" spans="1:3" ht="12.75">
      <c r="A8" s="195"/>
      <c r="B8" s="196" t="s">
        <v>223</v>
      </c>
      <c r="C8" s="198" t="s">
        <v>224</v>
      </c>
    </row>
    <row r="9" spans="1:3" ht="12.75">
      <c r="A9" s="195"/>
      <c r="B9" s="196" t="s">
        <v>225</v>
      </c>
      <c r="C9" s="198" t="s">
        <v>226</v>
      </c>
    </row>
    <row r="10" spans="1:3" ht="12.75">
      <c r="A10" s="195"/>
      <c r="B10" s="196" t="s">
        <v>227</v>
      </c>
      <c r="C10" s="197" t="s">
        <v>228</v>
      </c>
    </row>
    <row r="11" spans="1:3" ht="12.75">
      <c r="A11" s="195"/>
      <c r="B11" s="196" t="s">
        <v>229</v>
      </c>
      <c r="C11" s="198" t="s">
        <v>230</v>
      </c>
    </row>
    <row r="12" spans="1:3" ht="12.75">
      <c r="A12" s="195"/>
      <c r="B12" s="196" t="s">
        <v>231</v>
      </c>
      <c r="C12" s="198" t="s">
        <v>232</v>
      </c>
    </row>
    <row r="13" spans="1:3" ht="12.75">
      <c r="A13" s="195"/>
      <c r="B13" s="196" t="s">
        <v>233</v>
      </c>
      <c r="C13" s="197" t="s">
        <v>234</v>
      </c>
    </row>
    <row r="14" spans="1:3" ht="12.75">
      <c r="A14" s="195"/>
      <c r="B14" s="196" t="s">
        <v>235</v>
      </c>
      <c r="C14" s="198" t="s">
        <v>236</v>
      </c>
    </row>
    <row r="15" spans="1:3" ht="13.5" thickBot="1">
      <c r="A15" s="199"/>
      <c r="B15" s="200" t="s">
        <v>237</v>
      </c>
      <c r="C15" s="201" t="s">
        <v>238</v>
      </c>
    </row>
    <row r="16" spans="1:3" ht="12.75">
      <c r="A16" s="192" t="s">
        <v>239</v>
      </c>
      <c r="B16" s="202" t="s">
        <v>240</v>
      </c>
      <c r="C16" s="203" t="s">
        <v>241</v>
      </c>
    </row>
    <row r="17" spans="1:3" ht="12.75">
      <c r="A17" s="195"/>
      <c r="B17" s="196" t="s">
        <v>242</v>
      </c>
      <c r="C17" s="198" t="s">
        <v>243</v>
      </c>
    </row>
    <row r="18" spans="1:3" ht="12.75">
      <c r="A18" s="195"/>
      <c r="B18" s="196" t="s">
        <v>244</v>
      </c>
      <c r="C18" s="198" t="s">
        <v>245</v>
      </c>
    </row>
    <row r="19" spans="1:3" ht="12.75">
      <c r="A19" s="195"/>
      <c r="B19" s="196" t="s">
        <v>246</v>
      </c>
      <c r="C19" s="197" t="s">
        <v>247</v>
      </c>
    </row>
    <row r="20" spans="1:3" ht="12.75">
      <c r="A20" s="195"/>
      <c r="B20" s="196" t="s">
        <v>248</v>
      </c>
      <c r="C20" s="198" t="s">
        <v>249</v>
      </c>
    </row>
    <row r="21" spans="1:3" ht="12.75">
      <c r="A21" s="195"/>
      <c r="B21" s="196" t="s">
        <v>250</v>
      </c>
      <c r="C21" s="197" t="s">
        <v>251</v>
      </c>
    </row>
    <row r="22" spans="1:3" ht="12.75">
      <c r="A22" s="195"/>
      <c r="B22" s="196" t="s">
        <v>252</v>
      </c>
      <c r="C22" s="197" t="s">
        <v>253</v>
      </c>
    </row>
    <row r="23" spans="1:3" ht="12.75">
      <c r="A23" s="195"/>
      <c r="B23" s="196" t="s">
        <v>254</v>
      </c>
      <c r="C23" s="197" t="s">
        <v>255</v>
      </c>
    </row>
    <row r="24" spans="1:3" ht="12.75">
      <c r="A24" s="195"/>
      <c r="B24" s="196" t="s">
        <v>256</v>
      </c>
      <c r="C24" s="197" t="s">
        <v>257</v>
      </c>
    </row>
    <row r="25" spans="1:3" ht="12.75">
      <c r="A25" s="195"/>
      <c r="B25" s="196" t="s">
        <v>258</v>
      </c>
      <c r="C25" s="197" t="s">
        <v>259</v>
      </c>
    </row>
    <row r="26" spans="1:3" ht="12.75">
      <c r="A26" s="195"/>
      <c r="B26" s="196" t="s">
        <v>260</v>
      </c>
      <c r="C26" s="197" t="s">
        <v>261</v>
      </c>
    </row>
    <row r="27" spans="1:3" ht="12.75">
      <c r="A27" s="195"/>
      <c r="B27" s="196" t="s">
        <v>262</v>
      </c>
      <c r="C27" s="197" t="s">
        <v>263</v>
      </c>
    </row>
    <row r="28" spans="1:3" ht="12.75">
      <c r="A28" s="195"/>
      <c r="B28" s="196" t="s">
        <v>264</v>
      </c>
      <c r="C28" s="197" t="s">
        <v>265</v>
      </c>
    </row>
    <row r="29" spans="1:3" ht="12.75">
      <c r="A29" s="195"/>
      <c r="B29" s="196" t="s">
        <v>266</v>
      </c>
      <c r="C29" s="198" t="s">
        <v>267</v>
      </c>
    </row>
    <row r="30" spans="1:3" ht="12.75">
      <c r="A30" s="195"/>
      <c r="B30" s="196" t="s">
        <v>268</v>
      </c>
      <c r="C30" s="197" t="s">
        <v>269</v>
      </c>
    </row>
    <row r="31" spans="1:3" ht="12.75">
      <c r="A31" s="195"/>
      <c r="B31" s="196" t="s">
        <v>270</v>
      </c>
      <c r="C31" s="197" t="s">
        <v>271</v>
      </c>
    </row>
    <row r="32" spans="1:3" ht="12.75">
      <c r="A32" s="195"/>
      <c r="B32" s="196" t="s">
        <v>272</v>
      </c>
      <c r="C32" s="198" t="s">
        <v>273</v>
      </c>
    </row>
    <row r="33" spans="1:3" ht="12.75">
      <c r="A33" s="195"/>
      <c r="B33" s="196" t="s">
        <v>274</v>
      </c>
      <c r="C33" s="197" t="s">
        <v>275</v>
      </c>
    </row>
    <row r="34" spans="1:3" ht="12.75">
      <c r="A34" s="195"/>
      <c r="B34" s="196" t="s">
        <v>276</v>
      </c>
      <c r="C34" s="197" t="s">
        <v>277</v>
      </c>
    </row>
    <row r="35" spans="1:3" ht="12.75">
      <c r="A35" s="195"/>
      <c r="B35" s="196" t="s">
        <v>278</v>
      </c>
      <c r="C35" s="198" t="s">
        <v>279</v>
      </c>
    </row>
    <row r="36" spans="1:3" ht="12.75">
      <c r="A36" s="195"/>
      <c r="B36" s="196" t="s">
        <v>280</v>
      </c>
      <c r="C36" s="198" t="s">
        <v>281</v>
      </c>
    </row>
    <row r="37" spans="1:3" ht="12.75">
      <c r="A37" s="195"/>
      <c r="B37" s="196" t="s">
        <v>282</v>
      </c>
      <c r="C37" s="198" t="s">
        <v>283</v>
      </c>
    </row>
    <row r="38" spans="1:3" ht="12.75">
      <c r="A38" s="195"/>
      <c r="B38" s="196" t="s">
        <v>284</v>
      </c>
      <c r="C38" s="198" t="s">
        <v>285</v>
      </c>
    </row>
    <row r="39" spans="1:3" ht="12.75">
      <c r="A39" s="195"/>
      <c r="B39" s="196" t="s">
        <v>286</v>
      </c>
      <c r="C39" s="198" t="s">
        <v>287</v>
      </c>
    </row>
    <row r="40" spans="1:3" ht="12.75">
      <c r="A40" s="195"/>
      <c r="B40" s="196" t="s">
        <v>288</v>
      </c>
      <c r="C40" s="198" t="s">
        <v>289</v>
      </c>
    </row>
    <row r="41" spans="1:3" ht="12.75">
      <c r="A41" s="195"/>
      <c r="B41" s="196" t="s">
        <v>290</v>
      </c>
      <c r="C41" s="197" t="s">
        <v>291</v>
      </c>
    </row>
    <row r="42" spans="1:3" ht="13.5" thickBot="1">
      <c r="A42" s="199"/>
      <c r="B42" s="200" t="s">
        <v>292</v>
      </c>
      <c r="C42" s="201" t="s">
        <v>293</v>
      </c>
    </row>
    <row r="43" spans="1:3" ht="12.75">
      <c r="A43" s="204" t="s">
        <v>294</v>
      </c>
      <c r="B43" s="202" t="s">
        <v>295</v>
      </c>
      <c r="C43" s="205" t="s">
        <v>296</v>
      </c>
    </row>
    <row r="44" spans="1:3" ht="12.75">
      <c r="A44" s="206"/>
      <c r="B44" s="196" t="s">
        <v>297</v>
      </c>
      <c r="C44" s="197" t="s">
        <v>298</v>
      </c>
    </row>
    <row r="45" spans="1:3" ht="12.75">
      <c r="A45" s="206"/>
      <c r="B45" s="196" t="s">
        <v>299</v>
      </c>
      <c r="C45" s="198" t="s">
        <v>300</v>
      </c>
    </row>
    <row r="46" spans="1:3" ht="12.75">
      <c r="A46" s="206"/>
      <c r="B46" s="196" t="s">
        <v>301</v>
      </c>
      <c r="C46" s="197" t="s">
        <v>302</v>
      </c>
    </row>
    <row r="47" spans="1:3" ht="12.75">
      <c r="A47" s="206"/>
      <c r="B47" s="196" t="s">
        <v>303</v>
      </c>
      <c r="C47" s="197" t="s">
        <v>304</v>
      </c>
    </row>
    <row r="48" spans="1:3" ht="12.75">
      <c r="A48" s="206"/>
      <c r="B48" s="196" t="s">
        <v>305</v>
      </c>
      <c r="C48" s="197" t="s">
        <v>306</v>
      </c>
    </row>
    <row r="49" spans="1:3" ht="12.75">
      <c r="A49" s="206"/>
      <c r="B49" s="196" t="s">
        <v>307</v>
      </c>
      <c r="C49" s="197" t="s">
        <v>308</v>
      </c>
    </row>
    <row r="50" spans="1:3" ht="12.75">
      <c r="A50" s="206"/>
      <c r="B50" s="196" t="s">
        <v>309</v>
      </c>
      <c r="C50" s="197" t="s">
        <v>310</v>
      </c>
    </row>
    <row r="51" spans="1:3" ht="13.5" thickBot="1">
      <c r="A51" s="207"/>
      <c r="B51" s="200" t="s">
        <v>311</v>
      </c>
      <c r="C51" s="201" t="s">
        <v>312</v>
      </c>
    </row>
    <row r="52" spans="1:3" ht="12.75">
      <c r="A52" s="204" t="s">
        <v>313</v>
      </c>
      <c r="B52" s="202" t="s">
        <v>314</v>
      </c>
      <c r="C52" s="205" t="s">
        <v>315</v>
      </c>
    </row>
    <row r="53" spans="1:3" ht="12.75">
      <c r="A53" s="206"/>
      <c r="B53" s="196" t="s">
        <v>316</v>
      </c>
      <c r="C53" s="197" t="s">
        <v>317</v>
      </c>
    </row>
    <row r="54" spans="1:3" ht="12.75">
      <c r="A54" s="206"/>
      <c r="B54" s="196" t="s">
        <v>318</v>
      </c>
      <c r="C54" s="198" t="s">
        <v>319</v>
      </c>
    </row>
    <row r="55" spans="1:3" ht="12.75">
      <c r="A55" s="206"/>
      <c r="B55" s="196" t="s">
        <v>320</v>
      </c>
      <c r="C55" s="197" t="s">
        <v>321</v>
      </c>
    </row>
    <row r="56" spans="1:3" ht="12.75">
      <c r="A56" s="206"/>
      <c r="B56" s="196" t="s">
        <v>322</v>
      </c>
      <c r="C56" s="197" t="s">
        <v>323</v>
      </c>
    </row>
    <row r="57" spans="1:3" ht="12.75">
      <c r="A57" s="206"/>
      <c r="B57" s="196" t="s">
        <v>324</v>
      </c>
      <c r="C57" s="197" t="s">
        <v>325</v>
      </c>
    </row>
    <row r="58" spans="1:3" ht="12.75">
      <c r="A58" s="206"/>
      <c r="B58" s="196" t="s">
        <v>326</v>
      </c>
      <c r="C58" s="197" t="s">
        <v>327</v>
      </c>
    </row>
    <row r="59" spans="1:3" ht="12.75">
      <c r="A59" s="206"/>
      <c r="B59" s="196" t="s">
        <v>328</v>
      </c>
      <c r="C59" s="197" t="s">
        <v>329</v>
      </c>
    </row>
    <row r="60" spans="1:3" ht="12.75">
      <c r="A60" s="206"/>
      <c r="B60" s="196" t="s">
        <v>330</v>
      </c>
      <c r="C60" s="197" t="s">
        <v>331</v>
      </c>
    </row>
    <row r="61" spans="1:3" ht="12.75">
      <c r="A61" s="206"/>
      <c r="B61" s="196" t="s">
        <v>332</v>
      </c>
      <c r="C61" s="197" t="s">
        <v>333</v>
      </c>
    </row>
    <row r="62" spans="1:3" ht="12.75">
      <c r="A62" s="206"/>
      <c r="B62" s="196" t="s">
        <v>334</v>
      </c>
      <c r="C62" s="197" t="s">
        <v>335</v>
      </c>
    </row>
    <row r="63" spans="1:3" ht="12.75">
      <c r="A63" s="206"/>
      <c r="B63" s="196" t="s">
        <v>336</v>
      </c>
      <c r="C63" s="197" t="s">
        <v>337</v>
      </c>
    </row>
    <row r="64" spans="1:3" ht="12.75">
      <c r="A64" s="206"/>
      <c r="B64" s="196" t="s">
        <v>338</v>
      </c>
      <c r="C64" s="197" t="s">
        <v>339</v>
      </c>
    </row>
    <row r="65" spans="1:3" ht="12.75">
      <c r="A65" s="206"/>
      <c r="B65" s="196" t="s">
        <v>340</v>
      </c>
      <c r="C65" s="197" t="s">
        <v>341</v>
      </c>
    </row>
    <row r="66" spans="1:3" ht="12.75">
      <c r="A66" s="206"/>
      <c r="B66" s="196" t="s">
        <v>342</v>
      </c>
      <c r="C66" s="197" t="s">
        <v>343</v>
      </c>
    </row>
    <row r="67" spans="1:3" ht="12.75">
      <c r="A67" s="206"/>
      <c r="B67" s="196" t="s">
        <v>344</v>
      </c>
      <c r="C67" s="197" t="s">
        <v>345</v>
      </c>
    </row>
    <row r="68" spans="1:3" ht="12.75">
      <c r="A68" s="206"/>
      <c r="B68" s="196" t="s">
        <v>346</v>
      </c>
      <c r="C68" s="197" t="s">
        <v>347</v>
      </c>
    </row>
    <row r="69" spans="1:3" ht="12.75">
      <c r="A69" s="206"/>
      <c r="B69" s="196" t="s">
        <v>348</v>
      </c>
      <c r="C69" s="197" t="s">
        <v>349</v>
      </c>
    </row>
    <row r="70" spans="1:3" ht="12.75">
      <c r="A70" s="206"/>
      <c r="B70" s="196" t="s">
        <v>350</v>
      </c>
      <c r="C70" s="197" t="s">
        <v>351</v>
      </c>
    </row>
    <row r="71" spans="1:3" ht="12.75">
      <c r="A71" s="206"/>
      <c r="B71" s="196" t="s">
        <v>352</v>
      </c>
      <c r="C71" s="197" t="s">
        <v>353</v>
      </c>
    </row>
    <row r="72" spans="1:3" ht="12.75">
      <c r="A72" s="206"/>
      <c r="B72" s="196" t="s">
        <v>354</v>
      </c>
      <c r="C72" s="197" t="s">
        <v>355</v>
      </c>
    </row>
    <row r="73" spans="1:3" ht="12.75">
      <c r="A73" s="206"/>
      <c r="B73" s="196" t="s">
        <v>356</v>
      </c>
      <c r="C73" s="197" t="s">
        <v>357</v>
      </c>
    </row>
    <row r="74" spans="1:3" ht="12.75">
      <c r="A74" s="206"/>
      <c r="B74" s="196" t="s">
        <v>358</v>
      </c>
      <c r="C74" s="197" t="s">
        <v>359</v>
      </c>
    </row>
    <row r="75" spans="1:3" ht="12.75">
      <c r="A75" s="206"/>
      <c r="B75" s="196" t="s">
        <v>360</v>
      </c>
      <c r="C75" s="197" t="s">
        <v>361</v>
      </c>
    </row>
    <row r="76" spans="1:3" ht="12.75">
      <c r="A76" s="206"/>
      <c r="B76" s="196" t="s">
        <v>362</v>
      </c>
      <c r="C76" s="197" t="s">
        <v>363</v>
      </c>
    </row>
    <row r="77" spans="1:3" ht="12.75">
      <c r="A77" s="206"/>
      <c r="B77" s="196" t="s">
        <v>364</v>
      </c>
      <c r="C77" s="197" t="s">
        <v>365</v>
      </c>
    </row>
    <row r="78" spans="1:3" ht="12.75">
      <c r="A78" s="206"/>
      <c r="B78" s="196" t="s">
        <v>366</v>
      </c>
      <c r="C78" s="197" t="s">
        <v>367</v>
      </c>
    </row>
    <row r="79" spans="1:3" ht="12.75">
      <c r="A79" s="206"/>
      <c r="B79" s="196" t="s">
        <v>368</v>
      </c>
      <c r="C79" s="197" t="s">
        <v>369</v>
      </c>
    </row>
    <row r="80" spans="1:3" ht="12.75">
      <c r="A80" s="206"/>
      <c r="B80" s="196" t="s">
        <v>370</v>
      </c>
      <c r="C80" s="197" t="s">
        <v>371</v>
      </c>
    </row>
    <row r="81" spans="1:3" ht="12.75">
      <c r="A81" s="206"/>
      <c r="B81" s="196" t="s">
        <v>372</v>
      </c>
      <c r="C81" s="197" t="s">
        <v>373</v>
      </c>
    </row>
    <row r="82" spans="1:3" ht="12.75">
      <c r="A82" s="206"/>
      <c r="B82" s="196" t="s">
        <v>374</v>
      </c>
      <c r="C82" s="197" t="s">
        <v>375</v>
      </c>
    </row>
    <row r="83" spans="1:3" ht="12.75">
      <c r="A83" s="206"/>
      <c r="B83" s="196" t="s">
        <v>376</v>
      </c>
      <c r="C83" s="197" t="s">
        <v>377</v>
      </c>
    </row>
    <row r="84" spans="1:3" ht="13.5" thickBot="1">
      <c r="A84" s="207"/>
      <c r="B84" s="200" t="s">
        <v>378</v>
      </c>
      <c r="C84" s="201" t="s">
        <v>379</v>
      </c>
    </row>
    <row r="85" spans="1:3" ht="12.75">
      <c r="A85" s="204" t="s">
        <v>380</v>
      </c>
      <c r="B85" s="202" t="s">
        <v>381</v>
      </c>
      <c r="C85" s="205" t="s">
        <v>382</v>
      </c>
    </row>
    <row r="86" spans="1:3" ht="12.75">
      <c r="A86" s="206"/>
      <c r="B86" s="196" t="s">
        <v>383</v>
      </c>
      <c r="C86" s="197" t="s">
        <v>384</v>
      </c>
    </row>
    <row r="87" spans="1:3" ht="12.75">
      <c r="A87" s="206"/>
      <c r="B87" s="196" t="s">
        <v>385</v>
      </c>
      <c r="C87" s="197" t="s">
        <v>386</v>
      </c>
    </row>
    <row r="88" spans="1:3" ht="12.75">
      <c r="A88" s="206"/>
      <c r="B88" s="196" t="s">
        <v>387</v>
      </c>
      <c r="C88" s="197" t="s">
        <v>388</v>
      </c>
    </row>
    <row r="89" spans="1:3" ht="12.75">
      <c r="A89" s="206"/>
      <c r="B89" s="196" t="s">
        <v>389</v>
      </c>
      <c r="C89" s="197" t="s">
        <v>390</v>
      </c>
    </row>
    <row r="90" spans="1:3" ht="13.5" thickBot="1">
      <c r="A90" s="207"/>
      <c r="B90" s="200" t="s">
        <v>391</v>
      </c>
      <c r="C90" s="208" t="s">
        <v>392</v>
      </c>
    </row>
    <row r="91" spans="1:3" ht="12.75">
      <c r="A91" s="204" t="s">
        <v>393</v>
      </c>
      <c r="B91" s="202" t="s">
        <v>394</v>
      </c>
      <c r="C91" s="209" t="s">
        <v>395</v>
      </c>
    </row>
    <row r="92" spans="1:3" ht="12.75">
      <c r="A92" s="206"/>
      <c r="B92" s="196" t="s">
        <v>396</v>
      </c>
      <c r="C92" s="209" t="s">
        <v>397</v>
      </c>
    </row>
    <row r="93" spans="1:3" ht="12.75">
      <c r="A93" s="206"/>
      <c r="B93" s="196" t="s">
        <v>398</v>
      </c>
      <c r="C93" s="209" t="s">
        <v>399</v>
      </c>
    </row>
    <row r="94" spans="1:3" ht="12.75">
      <c r="A94" s="206"/>
      <c r="B94" s="196" t="s">
        <v>400</v>
      </c>
      <c r="C94" s="209" t="s">
        <v>401</v>
      </c>
    </row>
    <row r="95" spans="1:3" ht="12.75">
      <c r="A95" s="206"/>
      <c r="B95" s="196" t="s">
        <v>402</v>
      </c>
      <c r="C95" s="209" t="s">
        <v>403</v>
      </c>
    </row>
    <row r="96" spans="1:3" ht="12.75">
      <c r="A96" s="206"/>
      <c r="B96" s="196" t="s">
        <v>404</v>
      </c>
      <c r="C96" s="209" t="s">
        <v>405</v>
      </c>
    </row>
    <row r="97" spans="1:3" ht="12.75">
      <c r="A97" s="206"/>
      <c r="B97" s="196" t="s">
        <v>406</v>
      </c>
      <c r="C97" s="209" t="s">
        <v>407</v>
      </c>
    </row>
    <row r="98" spans="1:3" ht="12.75">
      <c r="A98" s="206"/>
      <c r="B98" s="196" t="s">
        <v>408</v>
      </c>
      <c r="C98" s="209" t="s">
        <v>409</v>
      </c>
    </row>
    <row r="99" spans="1:3" ht="12.75">
      <c r="A99" s="206"/>
      <c r="B99" s="196" t="s">
        <v>410</v>
      </c>
      <c r="C99" s="209" t="s">
        <v>411</v>
      </c>
    </row>
    <row r="100" spans="1:3" ht="12.75">
      <c r="A100" s="206"/>
      <c r="B100" s="196" t="s">
        <v>412</v>
      </c>
      <c r="C100" s="209" t="s">
        <v>413</v>
      </c>
    </row>
    <row r="101" spans="1:3" ht="12.75">
      <c r="A101" s="206"/>
      <c r="B101" s="196" t="s">
        <v>414</v>
      </c>
      <c r="C101" s="209" t="s">
        <v>415</v>
      </c>
    </row>
    <row r="102" spans="1:3" ht="12.75">
      <c r="A102" s="206"/>
      <c r="B102" s="196" t="s">
        <v>416</v>
      </c>
      <c r="C102" s="209" t="s">
        <v>417</v>
      </c>
    </row>
    <row r="103" spans="1:3" ht="12.75">
      <c r="A103" s="206"/>
      <c r="B103" s="196" t="s">
        <v>418</v>
      </c>
      <c r="C103" s="209" t="s">
        <v>419</v>
      </c>
    </row>
    <row r="104" spans="1:3" ht="12.75">
      <c r="A104" s="206"/>
      <c r="B104" s="196" t="s">
        <v>420</v>
      </c>
      <c r="C104" s="209" t="s">
        <v>421</v>
      </c>
    </row>
    <row r="105" spans="1:3" ht="12.75">
      <c r="A105" s="206"/>
      <c r="B105" s="196" t="s">
        <v>422</v>
      </c>
      <c r="C105" s="209" t="s">
        <v>423</v>
      </c>
    </row>
    <row r="106" spans="1:3" ht="12.75">
      <c r="A106" s="206"/>
      <c r="B106" s="196" t="s">
        <v>424</v>
      </c>
      <c r="C106" s="209" t="s">
        <v>425</v>
      </c>
    </row>
    <row r="107" spans="1:3" ht="12.75">
      <c r="A107" s="206"/>
      <c r="B107" s="196" t="s">
        <v>426</v>
      </c>
      <c r="C107" s="209" t="s">
        <v>427</v>
      </c>
    </row>
    <row r="108" spans="1:3" ht="12.75">
      <c r="A108" s="206"/>
      <c r="B108" s="196" t="s">
        <v>428</v>
      </c>
      <c r="C108" s="209" t="s">
        <v>429</v>
      </c>
    </row>
    <row r="109" spans="1:3" ht="12.75">
      <c r="A109" s="206"/>
      <c r="B109" s="196" t="s">
        <v>430</v>
      </c>
      <c r="C109" s="209" t="s">
        <v>431</v>
      </c>
    </row>
    <row r="110" spans="1:3" ht="12.75">
      <c r="A110" s="206"/>
      <c r="B110" s="196" t="s">
        <v>432</v>
      </c>
      <c r="C110" s="209" t="s">
        <v>433</v>
      </c>
    </row>
    <row r="111" spans="1:3" ht="12.75">
      <c r="A111" s="206"/>
      <c r="B111" s="196" t="s">
        <v>434</v>
      </c>
      <c r="C111" s="209" t="s">
        <v>435</v>
      </c>
    </row>
    <row r="112" spans="1:3" ht="12.75">
      <c r="A112" s="206"/>
      <c r="B112" s="196" t="s">
        <v>436</v>
      </c>
      <c r="C112" s="209" t="s">
        <v>437</v>
      </c>
    </row>
    <row r="113" spans="1:3" ht="12.75">
      <c r="A113" s="206"/>
      <c r="B113" s="196" t="s">
        <v>438</v>
      </c>
      <c r="C113" s="209" t="s">
        <v>439</v>
      </c>
    </row>
    <row r="114" spans="1:3" ht="12.75">
      <c r="A114" s="206"/>
      <c r="B114" s="196" t="s">
        <v>440</v>
      </c>
      <c r="C114" s="209" t="s">
        <v>441</v>
      </c>
    </row>
    <row r="115" spans="1:3" ht="12.75">
      <c r="A115" s="206"/>
      <c r="B115" s="196" t="s">
        <v>442</v>
      </c>
      <c r="C115" s="209" t="s">
        <v>443</v>
      </c>
    </row>
    <row r="116" spans="1:3" ht="12.75">
      <c r="A116" s="206"/>
      <c r="B116" s="196" t="s">
        <v>444</v>
      </c>
      <c r="C116" s="209" t="s">
        <v>445</v>
      </c>
    </row>
    <row r="117" spans="1:3" ht="12.75">
      <c r="A117" s="206"/>
      <c r="B117" s="196" t="s">
        <v>446</v>
      </c>
      <c r="C117" s="209" t="s">
        <v>447</v>
      </c>
    </row>
    <row r="118" spans="1:3" ht="12.75">
      <c r="A118" s="206"/>
      <c r="B118" s="196" t="s">
        <v>448</v>
      </c>
      <c r="C118" s="209" t="s">
        <v>449</v>
      </c>
    </row>
    <row r="119" spans="1:3" ht="12.75">
      <c r="A119" s="206"/>
      <c r="B119" s="196" t="s">
        <v>450</v>
      </c>
      <c r="C119" s="209" t="s">
        <v>451</v>
      </c>
    </row>
    <row r="120" spans="1:3" ht="12.75">
      <c r="A120" s="206"/>
      <c r="B120" s="196" t="s">
        <v>452</v>
      </c>
      <c r="C120" s="209" t="s">
        <v>453</v>
      </c>
    </row>
    <row r="121" spans="1:3" ht="12.75">
      <c r="A121" s="206"/>
      <c r="B121" s="196" t="s">
        <v>454</v>
      </c>
      <c r="C121" s="209" t="s">
        <v>455</v>
      </c>
    </row>
    <row r="122" spans="1:3" ht="12.75">
      <c r="A122" s="206"/>
      <c r="B122" s="196" t="s">
        <v>456</v>
      </c>
      <c r="C122" s="209" t="s">
        <v>457</v>
      </c>
    </row>
    <row r="123" spans="1:3" ht="12.75">
      <c r="A123" s="206"/>
      <c r="B123" s="196" t="s">
        <v>458</v>
      </c>
      <c r="C123" s="209" t="s">
        <v>459</v>
      </c>
    </row>
    <row r="124" spans="1:3" ht="12.75">
      <c r="A124" s="206"/>
      <c r="B124" s="196" t="s">
        <v>460</v>
      </c>
      <c r="C124" s="209" t="s">
        <v>461</v>
      </c>
    </row>
    <row r="125" spans="1:3" ht="12.75">
      <c r="A125" s="206"/>
      <c r="B125" s="196" t="s">
        <v>462</v>
      </c>
      <c r="C125" s="209" t="s">
        <v>463</v>
      </c>
    </row>
    <row r="126" spans="1:3" ht="12.75">
      <c r="A126" s="206"/>
      <c r="B126" s="196" t="s">
        <v>464</v>
      </c>
      <c r="C126" s="209" t="s">
        <v>465</v>
      </c>
    </row>
    <row r="127" spans="1:3" ht="12.75">
      <c r="A127" s="206"/>
      <c r="B127" s="196" t="s">
        <v>466</v>
      </c>
      <c r="C127" s="209" t="s">
        <v>467</v>
      </c>
    </row>
    <row r="128" spans="1:3" ht="12.75">
      <c r="A128" s="206"/>
      <c r="B128" s="196" t="s">
        <v>468</v>
      </c>
      <c r="C128" s="209" t="s">
        <v>469</v>
      </c>
    </row>
    <row r="129" spans="1:3" ht="12.75">
      <c r="A129" s="206"/>
      <c r="B129" s="196" t="s">
        <v>470</v>
      </c>
      <c r="C129" s="209" t="s">
        <v>471</v>
      </c>
    </row>
    <row r="130" spans="1:3" ht="12.75">
      <c r="A130" s="206"/>
      <c r="B130" s="196" t="s">
        <v>472</v>
      </c>
      <c r="C130" s="209" t="s">
        <v>473</v>
      </c>
    </row>
    <row r="131" spans="1:3" ht="12.75">
      <c r="A131" s="206"/>
      <c r="B131" s="196" t="s">
        <v>474</v>
      </c>
      <c r="C131" s="209" t="s">
        <v>475</v>
      </c>
    </row>
    <row r="132" spans="1:3" ht="12.75">
      <c r="A132" s="206"/>
      <c r="B132" s="196" t="s">
        <v>476</v>
      </c>
      <c r="C132" s="209" t="s">
        <v>477</v>
      </c>
    </row>
    <row r="133" spans="1:3" ht="12.75">
      <c r="A133" s="206"/>
      <c r="B133" s="196" t="s">
        <v>478</v>
      </c>
      <c r="C133" s="209" t="s">
        <v>479</v>
      </c>
    </row>
    <row r="134" spans="1:3" ht="12.75">
      <c r="A134" s="206"/>
      <c r="B134" s="196" t="s">
        <v>480</v>
      </c>
      <c r="C134" s="209" t="s">
        <v>481</v>
      </c>
    </row>
    <row r="135" spans="1:3" ht="12.75">
      <c r="A135" s="206"/>
      <c r="B135" s="196" t="s">
        <v>482</v>
      </c>
      <c r="C135" s="209" t="s">
        <v>483</v>
      </c>
    </row>
    <row r="136" spans="1:3" ht="12.75">
      <c r="A136" s="206"/>
      <c r="B136" s="196" t="s">
        <v>484</v>
      </c>
      <c r="C136" s="209" t="s">
        <v>485</v>
      </c>
    </row>
    <row r="137" spans="1:3" ht="12.75">
      <c r="A137" s="206"/>
      <c r="B137" s="196" t="s">
        <v>486</v>
      </c>
      <c r="C137" s="209" t="s">
        <v>487</v>
      </c>
    </row>
    <row r="138" spans="1:3" ht="12.75">
      <c r="A138" s="206"/>
      <c r="B138" s="196" t="s">
        <v>470</v>
      </c>
      <c r="C138" s="209" t="s">
        <v>488</v>
      </c>
    </row>
    <row r="139" spans="1:3" ht="12.75">
      <c r="A139" s="206"/>
      <c r="B139" s="196" t="s">
        <v>489</v>
      </c>
      <c r="C139" s="209" t="s">
        <v>490</v>
      </c>
    </row>
    <row r="140" spans="1:3" ht="13.5" thickBot="1">
      <c r="A140" s="206"/>
      <c r="B140" s="210" t="s">
        <v>491</v>
      </c>
      <c r="C140" s="211" t="s">
        <v>492</v>
      </c>
    </row>
    <row r="141" spans="1:3" ht="12.75">
      <c r="A141" s="204" t="s">
        <v>493</v>
      </c>
      <c r="B141" s="202" t="s">
        <v>494</v>
      </c>
      <c r="C141" s="205" t="s">
        <v>495</v>
      </c>
    </row>
    <row r="142" spans="1:3" ht="12.75">
      <c r="A142" s="206"/>
      <c r="B142" s="196" t="s">
        <v>496</v>
      </c>
      <c r="C142" s="198" t="s">
        <v>497</v>
      </c>
    </row>
    <row r="143" spans="1:3" ht="12.75">
      <c r="A143" s="206"/>
      <c r="B143" s="196" t="s">
        <v>498</v>
      </c>
      <c r="C143" s="198" t="s">
        <v>499</v>
      </c>
    </row>
    <row r="144" spans="1:3" ht="12.75">
      <c r="A144" s="206"/>
      <c r="B144" s="196" t="s">
        <v>500</v>
      </c>
      <c r="C144" s="197" t="s">
        <v>501</v>
      </c>
    </row>
    <row r="145" spans="1:3" ht="12.75">
      <c r="A145" s="206"/>
      <c r="B145" s="196" t="s">
        <v>502</v>
      </c>
      <c r="C145" s="198" t="s">
        <v>503</v>
      </c>
    </row>
    <row r="146" spans="1:3" ht="12.75">
      <c r="A146" s="206"/>
      <c r="B146" s="196" t="s">
        <v>504</v>
      </c>
      <c r="C146" s="197" t="s">
        <v>505</v>
      </c>
    </row>
    <row r="147" spans="1:3" ht="12.75">
      <c r="A147" s="206"/>
      <c r="B147" s="196" t="s">
        <v>506</v>
      </c>
      <c r="C147" s="197" t="s">
        <v>507</v>
      </c>
    </row>
    <row r="148" spans="1:3" ht="12.75">
      <c r="A148" s="206"/>
      <c r="B148" s="196" t="s">
        <v>508</v>
      </c>
      <c r="C148" s="197" t="s">
        <v>509</v>
      </c>
    </row>
    <row r="149" spans="1:3" ht="12.75">
      <c r="A149" s="206"/>
      <c r="B149" s="196" t="s">
        <v>510</v>
      </c>
      <c r="C149" s="197" t="s">
        <v>511</v>
      </c>
    </row>
    <row r="150" spans="1:3" ht="12.75">
      <c r="A150" s="206"/>
      <c r="B150" s="196" t="s">
        <v>512</v>
      </c>
      <c r="C150" s="197" t="s">
        <v>513</v>
      </c>
    </row>
    <row r="151" spans="1:3" ht="12.75">
      <c r="A151" s="206"/>
      <c r="B151" s="196" t="s">
        <v>514</v>
      </c>
      <c r="C151" s="197" t="s">
        <v>515</v>
      </c>
    </row>
    <row r="152" spans="1:3" ht="12.75">
      <c r="A152" s="206"/>
      <c r="B152" s="196" t="s">
        <v>516</v>
      </c>
      <c r="C152" s="197" t="s">
        <v>517</v>
      </c>
    </row>
    <row r="153" spans="1:3" ht="12.75">
      <c r="A153" s="206"/>
      <c r="B153" s="196" t="s">
        <v>518</v>
      </c>
      <c r="C153" s="197" t="s">
        <v>519</v>
      </c>
    </row>
    <row r="154" spans="1:3" ht="12.75">
      <c r="A154" s="206"/>
      <c r="B154" s="196" t="s">
        <v>520</v>
      </c>
      <c r="C154" s="197" t="s">
        <v>521</v>
      </c>
    </row>
    <row r="155" spans="1:3" ht="12.75">
      <c r="A155" s="206"/>
      <c r="B155" s="196" t="s">
        <v>522</v>
      </c>
      <c r="C155" s="197" t="s">
        <v>523</v>
      </c>
    </row>
    <row r="156" spans="1:3" ht="12.75">
      <c r="A156" s="206"/>
      <c r="B156" s="196" t="s">
        <v>524</v>
      </c>
      <c r="C156" s="197" t="s">
        <v>525</v>
      </c>
    </row>
    <row r="157" spans="1:3" ht="12.75">
      <c r="A157" s="206"/>
      <c r="B157" s="196" t="s">
        <v>526</v>
      </c>
      <c r="C157" s="197" t="s">
        <v>527</v>
      </c>
    </row>
    <row r="158" spans="1:3" ht="12.75">
      <c r="A158" s="206"/>
      <c r="B158" s="196" t="s">
        <v>528</v>
      </c>
      <c r="C158" s="197" t="s">
        <v>529</v>
      </c>
    </row>
    <row r="159" spans="1:3" ht="12.75">
      <c r="A159" s="206"/>
      <c r="B159" s="196" t="s">
        <v>530</v>
      </c>
      <c r="C159" s="197" t="s">
        <v>531</v>
      </c>
    </row>
    <row r="160" spans="1:3" ht="12.75">
      <c r="A160" s="206"/>
      <c r="B160" s="196" t="s">
        <v>532</v>
      </c>
      <c r="C160" s="197" t="s">
        <v>533</v>
      </c>
    </row>
    <row r="161" spans="1:3" ht="12.75">
      <c r="A161" s="206"/>
      <c r="B161" s="196" t="s">
        <v>534</v>
      </c>
      <c r="C161" s="197" t="s">
        <v>535</v>
      </c>
    </row>
    <row r="162" spans="1:3" ht="12.75">
      <c r="A162" s="206"/>
      <c r="B162" s="196" t="s">
        <v>536</v>
      </c>
      <c r="C162" s="197" t="s">
        <v>537</v>
      </c>
    </row>
    <row r="163" spans="1:3" ht="12.75">
      <c r="A163" s="206"/>
      <c r="B163" s="196" t="s">
        <v>538</v>
      </c>
      <c r="C163" s="197" t="s">
        <v>539</v>
      </c>
    </row>
    <row r="164" spans="1:3" ht="12.75">
      <c r="A164" s="206"/>
      <c r="B164" s="196" t="s">
        <v>540</v>
      </c>
      <c r="C164" s="198" t="s">
        <v>541</v>
      </c>
    </row>
    <row r="165" spans="1:3" ht="12.75">
      <c r="A165" s="206"/>
      <c r="B165" s="196" t="s">
        <v>542</v>
      </c>
      <c r="C165" s="197" t="s">
        <v>543</v>
      </c>
    </row>
    <row r="166" spans="1:3" ht="12.75">
      <c r="A166" s="206"/>
      <c r="B166" s="196" t="s">
        <v>544</v>
      </c>
      <c r="C166" s="197" t="s">
        <v>545</v>
      </c>
    </row>
    <row r="167" spans="1:3" ht="12.75">
      <c r="A167" s="206"/>
      <c r="B167" s="196" t="s">
        <v>546</v>
      </c>
      <c r="C167" s="197" t="s">
        <v>547</v>
      </c>
    </row>
    <row r="168" spans="1:3" ht="12.75">
      <c r="A168" s="206"/>
      <c r="B168" s="196" t="s">
        <v>548</v>
      </c>
      <c r="C168" s="197" t="s">
        <v>549</v>
      </c>
    </row>
    <row r="169" spans="1:3" ht="12.75">
      <c r="A169" s="206"/>
      <c r="B169" s="196" t="s">
        <v>550</v>
      </c>
      <c r="C169" s="197" t="s">
        <v>551</v>
      </c>
    </row>
    <row r="170" spans="1:3" ht="13.5" thickBot="1">
      <c r="A170" s="206"/>
      <c r="B170" s="210" t="s">
        <v>552</v>
      </c>
      <c r="C170" s="208" t="s">
        <v>553</v>
      </c>
    </row>
    <row r="171" spans="1:3" ht="12.75">
      <c r="A171" s="204" t="s">
        <v>554</v>
      </c>
      <c r="B171" s="202" t="s">
        <v>555</v>
      </c>
      <c r="C171" s="205" t="s">
        <v>556</v>
      </c>
    </row>
    <row r="172" spans="1:3" ht="12.75">
      <c r="A172" s="206"/>
      <c r="B172" s="196" t="s">
        <v>557</v>
      </c>
      <c r="C172" s="197" t="s">
        <v>558</v>
      </c>
    </row>
    <row r="173" spans="1:3" ht="12.75">
      <c r="A173" s="206"/>
      <c r="B173" s="196" t="s">
        <v>559</v>
      </c>
      <c r="C173" s="198" t="s">
        <v>560</v>
      </c>
    </row>
    <row r="174" spans="1:3" ht="12.75">
      <c r="A174" s="206"/>
      <c r="B174" s="196" t="s">
        <v>561</v>
      </c>
      <c r="C174" s="197" t="s">
        <v>562</v>
      </c>
    </row>
    <row r="175" spans="1:3" ht="12.75">
      <c r="A175" s="206"/>
      <c r="B175" s="196" t="s">
        <v>563</v>
      </c>
      <c r="C175" s="197" t="s">
        <v>564</v>
      </c>
    </row>
    <row r="176" spans="1:3" ht="12.75">
      <c r="A176" s="206"/>
      <c r="B176" s="196" t="s">
        <v>565</v>
      </c>
      <c r="C176" s="197" t="s">
        <v>566</v>
      </c>
    </row>
    <row r="177" spans="1:3" ht="12.75">
      <c r="A177" s="206"/>
      <c r="B177" s="196" t="s">
        <v>504</v>
      </c>
      <c r="C177" s="197" t="s">
        <v>567</v>
      </c>
    </row>
    <row r="178" spans="1:3" ht="12.75">
      <c r="A178" s="206"/>
      <c r="B178" s="196" t="s">
        <v>568</v>
      </c>
      <c r="C178" s="197" t="s">
        <v>569</v>
      </c>
    </row>
    <row r="179" spans="1:3" ht="12.75">
      <c r="A179" s="206"/>
      <c r="B179" s="196" t="s">
        <v>570</v>
      </c>
      <c r="C179" s="197" t="s">
        <v>571</v>
      </c>
    </row>
    <row r="180" spans="1:3" ht="12.75">
      <c r="A180" s="206"/>
      <c r="B180" s="196" t="s">
        <v>572</v>
      </c>
      <c r="C180" s="197" t="s">
        <v>573</v>
      </c>
    </row>
    <row r="181" spans="1:3" ht="12.75">
      <c r="A181" s="206"/>
      <c r="B181" s="196" t="s">
        <v>574</v>
      </c>
      <c r="C181" s="197" t="s">
        <v>575</v>
      </c>
    </row>
    <row r="182" spans="1:3" ht="12.75">
      <c r="A182" s="206"/>
      <c r="B182" s="196" t="s">
        <v>576</v>
      </c>
      <c r="C182" s="197" t="s">
        <v>577</v>
      </c>
    </row>
    <row r="183" spans="1:3" ht="12.75">
      <c r="A183" s="206"/>
      <c r="B183" s="196" t="s">
        <v>578</v>
      </c>
      <c r="C183" s="197" t="s">
        <v>579</v>
      </c>
    </row>
    <row r="184" spans="1:3" ht="13.5" thickBot="1">
      <c r="A184" s="207"/>
      <c r="B184" s="200" t="s">
        <v>580</v>
      </c>
      <c r="C184" s="201" t="s">
        <v>581</v>
      </c>
    </row>
    <row r="185" spans="1:3" ht="12.75">
      <c r="A185" s="204" t="s">
        <v>582</v>
      </c>
      <c r="B185" s="202" t="s">
        <v>583</v>
      </c>
      <c r="C185" s="205" t="s">
        <v>584</v>
      </c>
    </row>
    <row r="186" spans="1:3" ht="12.75">
      <c r="A186" s="206"/>
      <c r="B186" s="196" t="s">
        <v>585</v>
      </c>
      <c r="C186" s="197" t="s">
        <v>586</v>
      </c>
    </row>
    <row r="187" spans="1:3" ht="12.75">
      <c r="A187" s="206"/>
      <c r="B187" s="196" t="s">
        <v>587</v>
      </c>
      <c r="C187" s="198" t="s">
        <v>588</v>
      </c>
    </row>
    <row r="188" spans="1:3" ht="12.75">
      <c r="A188" s="206"/>
      <c r="B188" s="196" t="s">
        <v>589</v>
      </c>
      <c r="C188" s="197" t="s">
        <v>590</v>
      </c>
    </row>
    <row r="189" spans="1:3" ht="12.75">
      <c r="A189" s="206"/>
      <c r="B189" s="196" t="s">
        <v>591</v>
      </c>
      <c r="C189" s="197" t="s">
        <v>592</v>
      </c>
    </row>
    <row r="190" spans="1:3" ht="12.75">
      <c r="A190" s="206"/>
      <c r="B190" s="196" t="s">
        <v>593</v>
      </c>
      <c r="C190" s="197" t="s">
        <v>594</v>
      </c>
    </row>
    <row r="191" spans="1:3" ht="12.75">
      <c r="A191" s="206"/>
      <c r="B191" s="196" t="s">
        <v>595</v>
      </c>
      <c r="C191" s="197" t="s">
        <v>596</v>
      </c>
    </row>
    <row r="192" spans="1:3" ht="12.75">
      <c r="A192" s="206"/>
      <c r="B192" s="196" t="s">
        <v>597</v>
      </c>
      <c r="C192" s="198" t="s">
        <v>598</v>
      </c>
    </row>
    <row r="193" spans="1:3" ht="12.75">
      <c r="A193" s="206"/>
      <c r="B193" s="196" t="s">
        <v>599</v>
      </c>
      <c r="C193" s="198" t="s">
        <v>600</v>
      </c>
    </row>
    <row r="194" spans="1:3" ht="12.75">
      <c r="A194" s="206"/>
      <c r="B194" s="196" t="s">
        <v>601</v>
      </c>
      <c r="C194" s="198" t="s">
        <v>602</v>
      </c>
    </row>
    <row r="195" spans="1:3" ht="12.75">
      <c r="A195" s="206"/>
      <c r="B195" s="196" t="s">
        <v>603</v>
      </c>
      <c r="C195" s="198" t="s">
        <v>604</v>
      </c>
    </row>
    <row r="196" spans="1:3" ht="12.75">
      <c r="A196" s="206"/>
      <c r="B196" s="196" t="s">
        <v>605</v>
      </c>
      <c r="C196" s="198" t="s">
        <v>606</v>
      </c>
    </row>
    <row r="197" spans="1:3" ht="12.75">
      <c r="A197" s="206"/>
      <c r="B197" s="196" t="s">
        <v>607</v>
      </c>
      <c r="C197" s="198" t="s">
        <v>608</v>
      </c>
    </row>
    <row r="198" spans="1:3" ht="12.75">
      <c r="A198" s="206"/>
      <c r="B198" s="196" t="s">
        <v>609</v>
      </c>
      <c r="C198" s="197" t="s">
        <v>610</v>
      </c>
    </row>
    <row r="199" spans="1:3" ht="12.75">
      <c r="A199" s="206"/>
      <c r="B199" s="196" t="s">
        <v>611</v>
      </c>
      <c r="C199" s="197" t="s">
        <v>612</v>
      </c>
    </row>
    <row r="200" spans="1:3" ht="12.75">
      <c r="A200" s="206"/>
      <c r="B200" s="196" t="s">
        <v>613</v>
      </c>
      <c r="C200" s="197" t="s">
        <v>614</v>
      </c>
    </row>
    <row r="201" spans="1:3" ht="12.75">
      <c r="A201" s="206"/>
      <c r="B201" s="196" t="s">
        <v>615</v>
      </c>
      <c r="C201" s="197" t="s">
        <v>616</v>
      </c>
    </row>
    <row r="202" spans="1:3" ht="12.75">
      <c r="A202" s="206"/>
      <c r="B202" s="196" t="s">
        <v>617</v>
      </c>
      <c r="C202" s="197" t="s">
        <v>618</v>
      </c>
    </row>
    <row r="203" spans="1:3" ht="12.75">
      <c r="A203" s="206"/>
      <c r="B203" s="196" t="s">
        <v>619</v>
      </c>
      <c r="C203" s="197" t="s">
        <v>620</v>
      </c>
    </row>
    <row r="204" spans="1:3" ht="12.75">
      <c r="A204" s="206"/>
      <c r="B204" s="196" t="s">
        <v>621</v>
      </c>
      <c r="C204" s="197" t="s">
        <v>622</v>
      </c>
    </row>
    <row r="205" spans="1:3" ht="12.75">
      <c r="A205" s="206"/>
      <c r="B205" s="196" t="s">
        <v>623</v>
      </c>
      <c r="C205" s="197" t="s">
        <v>624</v>
      </c>
    </row>
    <row r="206" spans="1:3" ht="12.75">
      <c r="A206" s="206"/>
      <c r="B206" s="196" t="s">
        <v>625</v>
      </c>
      <c r="C206" s="197" t="s">
        <v>626</v>
      </c>
    </row>
    <row r="207" spans="1:3" ht="12.75">
      <c r="A207" s="206"/>
      <c r="B207" s="196" t="s">
        <v>627</v>
      </c>
      <c r="C207" s="197" t="s">
        <v>628</v>
      </c>
    </row>
    <row r="208" spans="1:3" ht="12.75">
      <c r="A208" s="206"/>
      <c r="B208" s="196" t="s">
        <v>629</v>
      </c>
      <c r="C208" s="197" t="s">
        <v>630</v>
      </c>
    </row>
    <row r="209" spans="1:3" ht="12.75">
      <c r="A209" s="206"/>
      <c r="B209" s="196" t="s">
        <v>631</v>
      </c>
      <c r="C209" s="197" t="s">
        <v>632</v>
      </c>
    </row>
    <row r="210" spans="1:3" ht="12.75">
      <c r="A210" s="206"/>
      <c r="B210" s="196" t="s">
        <v>633</v>
      </c>
      <c r="C210" s="197" t="s">
        <v>634</v>
      </c>
    </row>
    <row r="211" spans="1:3" ht="12.75">
      <c r="A211" s="206"/>
      <c r="B211" s="196" t="s">
        <v>635</v>
      </c>
      <c r="C211" s="198" t="s">
        <v>636</v>
      </c>
    </row>
    <row r="212" spans="1:3" ht="12.75">
      <c r="A212" s="206"/>
      <c r="B212" s="196" t="s">
        <v>637</v>
      </c>
      <c r="C212" s="197" t="s">
        <v>638</v>
      </c>
    </row>
    <row r="213" spans="1:3" ht="12.75">
      <c r="A213" s="206"/>
      <c r="B213" s="196" t="s">
        <v>639</v>
      </c>
      <c r="C213" s="197" t="s">
        <v>640</v>
      </c>
    </row>
    <row r="214" spans="1:3" ht="13.5" thickBot="1">
      <c r="A214" s="207"/>
      <c r="B214" s="200" t="s">
        <v>641</v>
      </c>
      <c r="C214" s="201" t="s">
        <v>642</v>
      </c>
    </row>
    <row r="215" spans="1:3" ht="12.75">
      <c r="A215" s="204" t="s">
        <v>643</v>
      </c>
      <c r="B215" s="202" t="s">
        <v>644</v>
      </c>
      <c r="C215" s="203" t="s">
        <v>645</v>
      </c>
    </row>
    <row r="216" spans="1:3" ht="12.75">
      <c r="A216" s="206"/>
      <c r="B216" s="196" t="s">
        <v>646</v>
      </c>
      <c r="C216" s="198" t="s">
        <v>647</v>
      </c>
    </row>
    <row r="217" spans="1:3" ht="12.75">
      <c r="A217" s="206"/>
      <c r="B217" s="196" t="s">
        <v>648</v>
      </c>
      <c r="C217" s="198" t="s">
        <v>649</v>
      </c>
    </row>
    <row r="218" spans="1:3" ht="12.75">
      <c r="A218" s="206"/>
      <c r="B218" s="196" t="s">
        <v>650</v>
      </c>
      <c r="C218" s="197" t="s">
        <v>651</v>
      </c>
    </row>
    <row r="219" spans="1:3" ht="12.75">
      <c r="A219" s="206"/>
      <c r="B219" s="196" t="s">
        <v>652</v>
      </c>
      <c r="C219" s="197" t="s">
        <v>653</v>
      </c>
    </row>
    <row r="220" spans="1:3" ht="12.75">
      <c r="A220" s="206"/>
      <c r="B220" s="196" t="s">
        <v>654</v>
      </c>
      <c r="C220" s="197" t="s">
        <v>655</v>
      </c>
    </row>
    <row r="221" spans="1:3" ht="12.75">
      <c r="A221" s="206"/>
      <c r="B221" s="196" t="s">
        <v>656</v>
      </c>
      <c r="C221" s="197" t="s">
        <v>657</v>
      </c>
    </row>
    <row r="222" spans="1:3" ht="12.75">
      <c r="A222" s="206"/>
      <c r="B222" s="196" t="s">
        <v>658</v>
      </c>
      <c r="C222" s="198" t="s">
        <v>659</v>
      </c>
    </row>
    <row r="223" spans="1:3" ht="12.75">
      <c r="A223" s="206"/>
      <c r="B223" s="196" t="s">
        <v>660</v>
      </c>
      <c r="C223" s="197" t="s">
        <v>661</v>
      </c>
    </row>
    <row r="224" spans="1:3" ht="12.75">
      <c r="A224" s="206"/>
      <c r="B224" s="196" t="s">
        <v>662</v>
      </c>
      <c r="C224" s="197" t="s">
        <v>663</v>
      </c>
    </row>
    <row r="225" spans="1:3" ht="12.75">
      <c r="A225" s="206"/>
      <c r="B225" s="196" t="s">
        <v>664</v>
      </c>
      <c r="C225" s="197" t="s">
        <v>665</v>
      </c>
    </row>
    <row r="226" spans="1:3" ht="12.75">
      <c r="A226" s="206"/>
      <c r="B226" s="196" t="s">
        <v>666</v>
      </c>
      <c r="C226" s="197" t="s">
        <v>667</v>
      </c>
    </row>
    <row r="227" spans="1:3" ht="12.75">
      <c r="A227" s="206"/>
      <c r="B227" s="196" t="s">
        <v>668</v>
      </c>
      <c r="C227" s="197" t="s">
        <v>669</v>
      </c>
    </row>
    <row r="228" spans="1:3" ht="12.75">
      <c r="A228" s="206"/>
      <c r="B228" s="196" t="s">
        <v>670</v>
      </c>
      <c r="C228" s="197" t="s">
        <v>671</v>
      </c>
    </row>
    <row r="229" spans="1:3" ht="12.75">
      <c r="A229" s="206"/>
      <c r="B229" s="196" t="s">
        <v>672</v>
      </c>
      <c r="C229" s="197" t="s">
        <v>673</v>
      </c>
    </row>
    <row r="230" spans="1:3" ht="12.75">
      <c r="A230" s="206"/>
      <c r="B230" s="196" t="s">
        <v>674</v>
      </c>
      <c r="C230" s="197" t="s">
        <v>675</v>
      </c>
    </row>
    <row r="231" spans="1:3" ht="12.75">
      <c r="A231" s="206"/>
      <c r="B231" s="196" t="s">
        <v>676</v>
      </c>
      <c r="C231" s="197" t="s">
        <v>677</v>
      </c>
    </row>
    <row r="232" spans="1:3" ht="13.5" thickBot="1">
      <c r="A232" s="207"/>
      <c r="B232" s="200" t="s">
        <v>678</v>
      </c>
      <c r="C232" s="201" t="s">
        <v>679</v>
      </c>
    </row>
    <row r="233" spans="1:3" ht="12.75">
      <c r="A233" s="204" t="s">
        <v>680</v>
      </c>
      <c r="B233" s="202" t="s">
        <v>681</v>
      </c>
      <c r="C233" s="205" t="s">
        <v>682</v>
      </c>
    </row>
    <row r="234" spans="1:3" ht="12.75">
      <c r="A234" s="206"/>
      <c r="B234" s="196" t="s">
        <v>683</v>
      </c>
      <c r="C234" s="197" t="s">
        <v>684</v>
      </c>
    </row>
    <row r="235" spans="1:3" ht="12.75">
      <c r="A235" s="206"/>
      <c r="B235" s="196" t="s">
        <v>685</v>
      </c>
      <c r="C235" s="198" t="s">
        <v>686</v>
      </c>
    </row>
    <row r="236" spans="1:3" ht="12.75">
      <c r="A236" s="206"/>
      <c r="B236" s="196" t="s">
        <v>687</v>
      </c>
      <c r="C236" s="197" t="s">
        <v>688</v>
      </c>
    </row>
    <row r="237" spans="1:3" ht="12.75">
      <c r="A237" s="206"/>
      <c r="B237" s="196" t="s">
        <v>689</v>
      </c>
      <c r="C237" s="197" t="s">
        <v>690</v>
      </c>
    </row>
    <row r="238" spans="1:3" ht="12.75">
      <c r="A238" s="206"/>
      <c r="B238" s="196" t="s">
        <v>691</v>
      </c>
      <c r="C238" s="197" t="s">
        <v>692</v>
      </c>
    </row>
    <row r="239" spans="1:3" ht="12.75">
      <c r="A239" s="206"/>
      <c r="B239" s="196" t="s">
        <v>693</v>
      </c>
      <c r="C239" s="197" t="s">
        <v>694</v>
      </c>
    </row>
    <row r="240" spans="1:3" ht="12.75">
      <c r="A240" s="206"/>
      <c r="B240" s="196" t="s">
        <v>695</v>
      </c>
      <c r="C240" s="197" t="s">
        <v>696</v>
      </c>
    </row>
    <row r="241" spans="1:3" ht="12.75">
      <c r="A241" s="206"/>
      <c r="B241" s="196" t="s">
        <v>697</v>
      </c>
      <c r="C241" s="198" t="s">
        <v>698</v>
      </c>
    </row>
    <row r="242" spans="1:3" ht="12.75">
      <c r="A242" s="206"/>
      <c r="B242" s="196" t="s">
        <v>699</v>
      </c>
      <c r="C242" s="197" t="s">
        <v>700</v>
      </c>
    </row>
    <row r="243" spans="1:3" ht="12.75">
      <c r="A243" s="206"/>
      <c r="B243" s="196" t="s">
        <v>701</v>
      </c>
      <c r="C243" s="197" t="s">
        <v>702</v>
      </c>
    </row>
    <row r="244" spans="1:3" ht="12.75">
      <c r="A244" s="206"/>
      <c r="B244" s="196" t="s">
        <v>703</v>
      </c>
      <c r="C244" s="197" t="s">
        <v>704</v>
      </c>
    </row>
    <row r="245" spans="1:3" ht="12.75">
      <c r="A245" s="206"/>
      <c r="B245" s="196" t="s">
        <v>705</v>
      </c>
      <c r="C245" s="197" t="s">
        <v>706</v>
      </c>
    </row>
    <row r="246" spans="1:3" ht="12.75">
      <c r="A246" s="206"/>
      <c r="B246" s="196" t="s">
        <v>707</v>
      </c>
      <c r="C246" s="197" t="s">
        <v>708</v>
      </c>
    </row>
    <row r="247" spans="1:3" ht="12.75">
      <c r="A247" s="206"/>
      <c r="B247" s="196" t="s">
        <v>709</v>
      </c>
      <c r="C247" s="197" t="s">
        <v>710</v>
      </c>
    </row>
    <row r="248" spans="1:3" ht="12.75">
      <c r="A248" s="206"/>
      <c r="B248" s="196" t="s">
        <v>711</v>
      </c>
      <c r="C248" s="197" t="s">
        <v>712</v>
      </c>
    </row>
    <row r="249" spans="1:3" ht="12.75">
      <c r="A249" s="206"/>
      <c r="B249" s="196" t="s">
        <v>713</v>
      </c>
      <c r="C249" s="197" t="s">
        <v>714</v>
      </c>
    </row>
    <row r="250" spans="1:3" ht="12.75">
      <c r="A250" s="206"/>
      <c r="B250" s="196" t="s">
        <v>715</v>
      </c>
      <c r="C250" s="197" t="s">
        <v>716</v>
      </c>
    </row>
    <row r="251" spans="1:3" ht="12.75">
      <c r="A251" s="206"/>
      <c r="B251" s="196" t="s">
        <v>717</v>
      </c>
      <c r="C251" s="197" t="s">
        <v>718</v>
      </c>
    </row>
    <row r="252" spans="1:3" ht="12.75">
      <c r="A252" s="206"/>
      <c r="B252" s="196" t="s">
        <v>719</v>
      </c>
      <c r="C252" s="197" t="s">
        <v>720</v>
      </c>
    </row>
    <row r="253" spans="1:3" ht="12.75">
      <c r="A253" s="206"/>
      <c r="B253" s="196" t="s">
        <v>721</v>
      </c>
      <c r="C253" s="198" t="s">
        <v>722</v>
      </c>
    </row>
    <row r="254" spans="1:3" ht="12.75">
      <c r="A254" s="206"/>
      <c r="B254" s="196" t="s">
        <v>244</v>
      </c>
      <c r="C254" s="197" t="s">
        <v>723</v>
      </c>
    </row>
    <row r="255" spans="1:3" ht="12.75">
      <c r="A255" s="206"/>
      <c r="B255" s="196" t="s">
        <v>724</v>
      </c>
      <c r="C255" s="197" t="s">
        <v>725</v>
      </c>
    </row>
    <row r="256" spans="1:3" ht="12.75">
      <c r="A256" s="206"/>
      <c r="B256" s="196" t="s">
        <v>726</v>
      </c>
      <c r="C256" s="197" t="s">
        <v>727</v>
      </c>
    </row>
    <row r="257" spans="1:3" ht="12.75">
      <c r="A257" s="206"/>
      <c r="B257" s="196" t="s">
        <v>728</v>
      </c>
      <c r="C257" s="197" t="s">
        <v>729</v>
      </c>
    </row>
    <row r="258" spans="1:3" ht="12.75">
      <c r="A258" s="206"/>
      <c r="B258" s="196" t="s">
        <v>730</v>
      </c>
      <c r="C258" s="197" t="s">
        <v>731</v>
      </c>
    </row>
    <row r="259" spans="1:3" ht="12.75">
      <c r="A259" s="206"/>
      <c r="B259" s="196" t="s">
        <v>732</v>
      </c>
      <c r="C259" s="197" t="s">
        <v>733</v>
      </c>
    </row>
    <row r="260" spans="1:3" ht="12.75">
      <c r="A260" s="206"/>
      <c r="B260" s="196" t="s">
        <v>734</v>
      </c>
      <c r="C260" s="197" t="s">
        <v>735</v>
      </c>
    </row>
    <row r="261" spans="1:3" ht="12.75">
      <c r="A261" s="206"/>
      <c r="B261" s="196" t="s">
        <v>736</v>
      </c>
      <c r="C261" s="197" t="s">
        <v>737</v>
      </c>
    </row>
    <row r="262" spans="1:3" ht="12.75">
      <c r="A262" s="206"/>
      <c r="B262" s="196" t="s">
        <v>738</v>
      </c>
      <c r="C262" s="197" t="s">
        <v>739</v>
      </c>
    </row>
    <row r="263" spans="1:3" ht="12.75">
      <c r="A263" s="206"/>
      <c r="B263" s="196" t="s">
        <v>740</v>
      </c>
      <c r="C263" s="197" t="s">
        <v>741</v>
      </c>
    </row>
    <row r="264" spans="1:3" ht="12.75">
      <c r="A264" s="206"/>
      <c r="B264" s="196" t="s">
        <v>742</v>
      </c>
      <c r="C264" s="197" t="s">
        <v>743</v>
      </c>
    </row>
    <row r="265" spans="1:3" ht="12.75">
      <c r="A265" s="206"/>
      <c r="B265" s="196" t="s">
        <v>744</v>
      </c>
      <c r="C265" s="197" t="s">
        <v>745</v>
      </c>
    </row>
    <row r="266" spans="1:3" ht="12.75">
      <c r="A266" s="206"/>
      <c r="B266" s="212" t="s">
        <v>746</v>
      </c>
      <c r="C266" s="197" t="s">
        <v>747</v>
      </c>
    </row>
    <row r="267" spans="1:3" ht="12.75">
      <c r="A267" s="206"/>
      <c r="B267" s="196" t="s">
        <v>748</v>
      </c>
      <c r="C267" s="197" t="s">
        <v>749</v>
      </c>
    </row>
    <row r="268" spans="1:3" ht="12.75">
      <c r="A268" s="206"/>
      <c r="B268" s="196" t="s">
        <v>750</v>
      </c>
      <c r="C268" s="197" t="s">
        <v>751</v>
      </c>
    </row>
    <row r="269" spans="1:3" ht="12.75">
      <c r="A269" s="206"/>
      <c r="B269" s="196" t="s">
        <v>752</v>
      </c>
      <c r="C269" s="197" t="s">
        <v>753</v>
      </c>
    </row>
    <row r="270" spans="1:3" ht="13.5" thickBot="1">
      <c r="A270" s="207"/>
      <c r="B270" s="200" t="s">
        <v>754</v>
      </c>
      <c r="C270" s="201" t="s">
        <v>755</v>
      </c>
    </row>
    <row r="271" spans="1:3" ht="12.75">
      <c r="A271" s="204" t="s">
        <v>756</v>
      </c>
      <c r="B271" s="202" t="s">
        <v>757</v>
      </c>
      <c r="C271" s="205" t="s">
        <v>758</v>
      </c>
    </row>
    <row r="272" spans="1:3" ht="12.75">
      <c r="A272" s="206"/>
      <c r="B272" s="196" t="s">
        <v>759</v>
      </c>
      <c r="C272" s="197" t="s">
        <v>760</v>
      </c>
    </row>
    <row r="273" spans="1:3" ht="12.75">
      <c r="A273" s="206"/>
      <c r="B273" s="196" t="s">
        <v>761</v>
      </c>
      <c r="C273" s="197" t="s">
        <v>762</v>
      </c>
    </row>
    <row r="274" spans="1:3" ht="12.75">
      <c r="A274" s="206"/>
      <c r="B274" s="196" t="s">
        <v>763</v>
      </c>
      <c r="C274" s="197" t="s">
        <v>764</v>
      </c>
    </row>
    <row r="275" spans="1:3" ht="12.75">
      <c r="A275" s="206"/>
      <c r="B275" s="196" t="s">
        <v>765</v>
      </c>
      <c r="C275" s="197" t="s">
        <v>766</v>
      </c>
    </row>
    <row r="276" spans="1:3" ht="12.75">
      <c r="A276" s="206"/>
      <c r="B276" s="196" t="s">
        <v>767</v>
      </c>
      <c r="C276" s="197" t="s">
        <v>768</v>
      </c>
    </row>
    <row r="277" spans="1:3" ht="12.75">
      <c r="A277" s="206"/>
      <c r="B277" s="196" t="s">
        <v>769</v>
      </c>
      <c r="C277" s="197" t="s">
        <v>770</v>
      </c>
    </row>
    <row r="278" spans="1:3" ht="12.75">
      <c r="A278" s="206"/>
      <c r="B278" s="196" t="s">
        <v>771</v>
      </c>
      <c r="C278" s="198" t="s">
        <v>772</v>
      </c>
    </row>
    <row r="279" spans="1:3" ht="12.75">
      <c r="A279" s="206"/>
      <c r="B279" s="196" t="s">
        <v>773</v>
      </c>
      <c r="C279" s="198" t="s">
        <v>774</v>
      </c>
    </row>
    <row r="280" spans="1:3" ht="12.75">
      <c r="A280" s="206"/>
      <c r="B280" s="196" t="s">
        <v>775</v>
      </c>
      <c r="C280" s="198" t="s">
        <v>776</v>
      </c>
    </row>
    <row r="281" spans="1:3" ht="12.75">
      <c r="A281" s="206"/>
      <c r="B281" s="196" t="s">
        <v>777</v>
      </c>
      <c r="C281" s="197" t="s">
        <v>778</v>
      </c>
    </row>
    <row r="282" spans="1:3" ht="12.75">
      <c r="A282" s="206"/>
      <c r="B282" s="212" t="s">
        <v>779</v>
      </c>
      <c r="C282" s="198" t="s">
        <v>780</v>
      </c>
    </row>
    <row r="283" spans="1:3" ht="12.75">
      <c r="A283" s="206"/>
      <c r="B283" s="196" t="s">
        <v>781</v>
      </c>
      <c r="C283" s="197" t="s">
        <v>782</v>
      </c>
    </row>
    <row r="284" spans="1:3" ht="12.75">
      <c r="A284" s="206"/>
      <c r="B284" s="196" t="s">
        <v>783</v>
      </c>
      <c r="C284" s="198" t="s">
        <v>784</v>
      </c>
    </row>
    <row r="285" spans="1:3" ht="12.75">
      <c r="A285" s="206"/>
      <c r="B285" s="196" t="s">
        <v>785</v>
      </c>
      <c r="C285" s="198" t="s">
        <v>786</v>
      </c>
    </row>
    <row r="286" spans="1:3" ht="12.75">
      <c r="A286" s="206"/>
      <c r="B286" s="196" t="s">
        <v>787</v>
      </c>
      <c r="C286" s="198" t="s">
        <v>788</v>
      </c>
    </row>
    <row r="287" spans="1:3" ht="12.75">
      <c r="A287" s="206"/>
      <c r="B287" s="196" t="s">
        <v>789</v>
      </c>
      <c r="C287" s="198" t="s">
        <v>790</v>
      </c>
    </row>
    <row r="288" spans="1:3" ht="12.75">
      <c r="A288" s="206"/>
      <c r="B288" s="196" t="s">
        <v>791</v>
      </c>
      <c r="C288" s="197" t="s">
        <v>792</v>
      </c>
    </row>
    <row r="289" spans="1:3" ht="12.75">
      <c r="A289" s="206"/>
      <c r="B289" s="196" t="s">
        <v>793</v>
      </c>
      <c r="C289" s="198" t="s">
        <v>794</v>
      </c>
    </row>
    <row r="290" spans="1:3" ht="13.5" thickBot="1">
      <c r="A290" s="207"/>
      <c r="B290" s="200" t="s">
        <v>795</v>
      </c>
      <c r="C290" s="201" t="s">
        <v>796</v>
      </c>
    </row>
    <row r="291" spans="1:3" ht="12.75">
      <c r="A291" s="204" t="s">
        <v>797</v>
      </c>
      <c r="B291" s="202" t="s">
        <v>798</v>
      </c>
      <c r="C291" s="203" t="s">
        <v>799</v>
      </c>
    </row>
    <row r="292" spans="1:3" ht="12.75">
      <c r="A292" s="206"/>
      <c r="B292" s="196" t="s">
        <v>800</v>
      </c>
      <c r="C292" s="197" t="s">
        <v>801</v>
      </c>
    </row>
    <row r="293" spans="1:3" ht="12.75">
      <c r="A293" s="206"/>
      <c r="B293" s="196" t="s">
        <v>802</v>
      </c>
      <c r="C293" s="197" t="s">
        <v>803</v>
      </c>
    </row>
    <row r="294" spans="1:3" ht="12.75">
      <c r="A294" s="206"/>
      <c r="B294" s="196" t="s">
        <v>804</v>
      </c>
      <c r="C294" s="198" t="s">
        <v>805</v>
      </c>
    </row>
    <row r="295" spans="1:3" ht="12.75">
      <c r="A295" s="206"/>
      <c r="B295" s="196" t="s">
        <v>806</v>
      </c>
      <c r="C295" s="197" t="s">
        <v>807</v>
      </c>
    </row>
    <row r="296" spans="1:3" ht="12.75">
      <c r="A296" s="206"/>
      <c r="B296" s="196" t="s">
        <v>808</v>
      </c>
      <c r="C296" s="197" t="s">
        <v>809</v>
      </c>
    </row>
    <row r="297" spans="1:3" ht="12.75">
      <c r="A297" s="206"/>
      <c r="B297" s="196" t="s">
        <v>810</v>
      </c>
      <c r="C297" s="197" t="s">
        <v>811</v>
      </c>
    </row>
    <row r="298" spans="1:3" ht="12.75">
      <c r="A298" s="206"/>
      <c r="B298" s="196" t="s">
        <v>812</v>
      </c>
      <c r="C298" s="198" t="s">
        <v>813</v>
      </c>
    </row>
    <row r="299" spans="1:3" ht="12.75">
      <c r="A299" s="206"/>
      <c r="B299" s="196" t="s">
        <v>814</v>
      </c>
      <c r="C299" s="197" t="s">
        <v>815</v>
      </c>
    </row>
    <row r="300" spans="1:3" ht="12.75">
      <c r="A300" s="206"/>
      <c r="B300" s="196" t="s">
        <v>816</v>
      </c>
      <c r="C300" s="197" t="s">
        <v>817</v>
      </c>
    </row>
    <row r="301" spans="1:3" ht="12.75">
      <c r="A301" s="206"/>
      <c r="B301" s="196" t="s">
        <v>818</v>
      </c>
      <c r="C301" s="198" t="s">
        <v>819</v>
      </c>
    </row>
    <row r="302" spans="1:3" ht="12.75">
      <c r="A302" s="206"/>
      <c r="B302" s="196" t="s">
        <v>820</v>
      </c>
      <c r="C302" s="197" t="s">
        <v>821</v>
      </c>
    </row>
    <row r="303" spans="1:3" ht="12.75">
      <c r="A303" s="206"/>
      <c r="B303" s="196" t="s">
        <v>822</v>
      </c>
      <c r="C303" s="197" t="s">
        <v>823</v>
      </c>
    </row>
    <row r="304" spans="1:3" ht="12.75">
      <c r="A304" s="206"/>
      <c r="B304" s="196" t="s">
        <v>824</v>
      </c>
      <c r="C304" s="197" t="s">
        <v>825</v>
      </c>
    </row>
    <row r="305" spans="1:3" ht="12.75">
      <c r="A305" s="206"/>
      <c r="B305" s="196" t="s">
        <v>826</v>
      </c>
      <c r="C305" s="197" t="s">
        <v>827</v>
      </c>
    </row>
    <row r="306" spans="1:3" ht="12.75">
      <c r="A306" s="206"/>
      <c r="B306" s="196" t="s">
        <v>828</v>
      </c>
      <c r="C306" s="197" t="s">
        <v>829</v>
      </c>
    </row>
    <row r="307" spans="1:3" ht="12.75">
      <c r="A307" s="206"/>
      <c r="B307" s="196" t="s">
        <v>830</v>
      </c>
      <c r="C307" s="197" t="s">
        <v>831</v>
      </c>
    </row>
    <row r="308" spans="1:3" ht="12.75">
      <c r="A308" s="206"/>
      <c r="B308" s="196" t="s">
        <v>832</v>
      </c>
      <c r="C308" s="198" t="s">
        <v>833</v>
      </c>
    </row>
    <row r="309" spans="1:3" ht="12.75">
      <c r="A309" s="206"/>
      <c r="B309" s="196" t="s">
        <v>834</v>
      </c>
      <c r="C309" s="197" t="s">
        <v>835</v>
      </c>
    </row>
    <row r="310" spans="1:3" ht="12.75">
      <c r="A310" s="206"/>
      <c r="B310" s="196" t="s">
        <v>836</v>
      </c>
      <c r="C310" s="197" t="s">
        <v>837</v>
      </c>
    </row>
    <row r="311" spans="1:3" ht="12.75">
      <c r="A311" s="206"/>
      <c r="B311" s="196" t="s">
        <v>838</v>
      </c>
      <c r="C311" s="197" t="s">
        <v>839</v>
      </c>
    </row>
    <row r="312" spans="1:3" ht="12.75">
      <c r="A312" s="206"/>
      <c r="B312" s="196" t="s">
        <v>840</v>
      </c>
      <c r="C312" s="197" t="s">
        <v>841</v>
      </c>
    </row>
    <row r="313" spans="1:3" ht="12.75">
      <c r="A313" s="206"/>
      <c r="B313" s="196" t="s">
        <v>842</v>
      </c>
      <c r="C313" s="197" t="s">
        <v>843</v>
      </c>
    </row>
    <row r="314" spans="1:3" ht="12.75">
      <c r="A314" s="206"/>
      <c r="B314" s="196" t="s">
        <v>844</v>
      </c>
      <c r="C314" s="197" t="s">
        <v>845</v>
      </c>
    </row>
    <row r="315" spans="1:3" ht="12.75">
      <c r="A315" s="206"/>
      <c r="B315" s="196" t="s">
        <v>846</v>
      </c>
      <c r="C315" s="198" t="s">
        <v>847</v>
      </c>
    </row>
    <row r="316" spans="1:3" ht="12.75">
      <c r="A316" s="206"/>
      <c r="B316" s="196" t="s">
        <v>848</v>
      </c>
      <c r="C316" s="197" t="s">
        <v>849</v>
      </c>
    </row>
    <row r="317" spans="1:3" ht="12.75">
      <c r="A317" s="206"/>
      <c r="B317" s="196" t="s">
        <v>850</v>
      </c>
      <c r="C317" s="197" t="s">
        <v>851</v>
      </c>
    </row>
    <row r="318" spans="1:3" ht="12.75">
      <c r="A318" s="206"/>
      <c r="B318" s="196" t="s">
        <v>852</v>
      </c>
      <c r="C318" s="197" t="s">
        <v>853</v>
      </c>
    </row>
    <row r="319" spans="1:3" ht="12.75">
      <c r="A319" s="206"/>
      <c r="B319" s="196" t="s">
        <v>854</v>
      </c>
      <c r="C319" s="197" t="s">
        <v>855</v>
      </c>
    </row>
    <row r="320" spans="1:3" ht="12.75">
      <c r="A320" s="206"/>
      <c r="B320" s="196" t="s">
        <v>856</v>
      </c>
      <c r="C320" s="197" t="s">
        <v>857</v>
      </c>
    </row>
    <row r="321" spans="1:3" ht="12.75">
      <c r="A321" s="206"/>
      <c r="B321" s="196" t="s">
        <v>858</v>
      </c>
      <c r="C321" s="198" t="s">
        <v>859</v>
      </c>
    </row>
    <row r="322" spans="1:3" ht="12.75">
      <c r="A322" s="206"/>
      <c r="B322" s="196" t="s">
        <v>860</v>
      </c>
      <c r="C322" s="197" t="s">
        <v>861</v>
      </c>
    </row>
    <row r="323" spans="1:3" ht="12.75">
      <c r="A323" s="206"/>
      <c r="B323" s="196" t="s">
        <v>862</v>
      </c>
      <c r="C323" s="197" t="s">
        <v>863</v>
      </c>
    </row>
    <row r="324" spans="1:3" ht="12.75">
      <c r="A324" s="206"/>
      <c r="B324" s="196" t="s">
        <v>864</v>
      </c>
      <c r="C324" s="198" t="s">
        <v>865</v>
      </c>
    </row>
    <row r="325" spans="1:3" ht="12.75">
      <c r="A325" s="206"/>
      <c r="B325" s="196" t="s">
        <v>866</v>
      </c>
      <c r="C325" s="197" t="s">
        <v>867</v>
      </c>
    </row>
    <row r="326" spans="1:3" ht="12.75">
      <c r="A326" s="206"/>
      <c r="B326" s="196" t="s">
        <v>868</v>
      </c>
      <c r="C326" s="197" t="s">
        <v>869</v>
      </c>
    </row>
    <row r="327" spans="1:3" ht="12.75">
      <c r="A327" s="206"/>
      <c r="B327" s="196" t="s">
        <v>342</v>
      </c>
      <c r="C327" s="197" t="s">
        <v>870</v>
      </c>
    </row>
    <row r="328" spans="1:3" ht="12.75">
      <c r="A328" s="206"/>
      <c r="B328" s="196" t="s">
        <v>871</v>
      </c>
      <c r="C328" s="197" t="s">
        <v>872</v>
      </c>
    </row>
    <row r="329" spans="1:3" ht="12.75">
      <c r="A329" s="206"/>
      <c r="B329" s="196" t="s">
        <v>873</v>
      </c>
      <c r="C329" s="197" t="s">
        <v>874</v>
      </c>
    </row>
    <row r="330" spans="1:3" ht="12.75">
      <c r="A330" s="206"/>
      <c r="B330" s="196" t="s">
        <v>875</v>
      </c>
      <c r="C330" s="197" t="s">
        <v>876</v>
      </c>
    </row>
    <row r="331" spans="1:3" ht="12.75">
      <c r="A331" s="206"/>
      <c r="B331" s="196" t="s">
        <v>877</v>
      </c>
      <c r="C331" s="198" t="s">
        <v>878</v>
      </c>
    </row>
    <row r="332" spans="1:3" ht="13.5" thickBot="1">
      <c r="A332" s="207"/>
      <c r="B332" s="200" t="s">
        <v>879</v>
      </c>
      <c r="C332" s="201" t="s">
        <v>880</v>
      </c>
    </row>
    <row r="333" spans="1:3" ht="12.75">
      <c r="A333" s="204" t="s">
        <v>881</v>
      </c>
      <c r="B333" s="202" t="s">
        <v>882</v>
      </c>
      <c r="C333" s="203" t="s">
        <v>883</v>
      </c>
    </row>
    <row r="334" spans="1:3" ht="12.75">
      <c r="A334" s="206"/>
      <c r="B334" s="196" t="s">
        <v>884</v>
      </c>
      <c r="C334" s="198" t="s">
        <v>885</v>
      </c>
    </row>
    <row r="335" spans="1:3" ht="12.75">
      <c r="A335" s="206"/>
      <c r="B335" s="196" t="s">
        <v>886</v>
      </c>
      <c r="C335" s="198" t="s">
        <v>887</v>
      </c>
    </row>
    <row r="336" spans="1:3" ht="12.75">
      <c r="A336" s="206"/>
      <c r="B336" s="196" t="s">
        <v>888</v>
      </c>
      <c r="C336" s="198" t="s">
        <v>889</v>
      </c>
    </row>
    <row r="337" spans="1:3" ht="12.75">
      <c r="A337" s="206"/>
      <c r="B337" s="196" t="s">
        <v>890</v>
      </c>
      <c r="C337" s="197" t="s">
        <v>891</v>
      </c>
    </row>
    <row r="338" spans="1:3" ht="12.75">
      <c r="A338" s="206"/>
      <c r="B338" s="196" t="s">
        <v>892</v>
      </c>
      <c r="C338" s="197" t="s">
        <v>893</v>
      </c>
    </row>
    <row r="339" spans="1:3" ht="12.75">
      <c r="A339" s="206"/>
      <c r="B339" s="196" t="s">
        <v>894</v>
      </c>
      <c r="C339" s="197" t="s">
        <v>895</v>
      </c>
    </row>
    <row r="340" spans="1:3" ht="12.75">
      <c r="A340" s="206"/>
      <c r="B340" s="196" t="s">
        <v>896</v>
      </c>
      <c r="C340" s="198" t="s">
        <v>897</v>
      </c>
    </row>
    <row r="341" spans="1:3" ht="12.75">
      <c r="A341" s="206"/>
      <c r="B341" s="196" t="s">
        <v>898</v>
      </c>
      <c r="C341" s="198" t="s">
        <v>899</v>
      </c>
    </row>
    <row r="342" spans="1:3" ht="12.75">
      <c r="A342" s="206"/>
      <c r="B342" s="196" t="s">
        <v>900</v>
      </c>
      <c r="C342" s="198" t="s">
        <v>901</v>
      </c>
    </row>
    <row r="343" spans="1:3" ht="12.75">
      <c r="A343" s="206"/>
      <c r="B343" s="196" t="s">
        <v>902</v>
      </c>
      <c r="C343" s="198" t="s">
        <v>903</v>
      </c>
    </row>
    <row r="344" spans="1:3" ht="12.75">
      <c r="A344" s="206"/>
      <c r="B344" s="196" t="s">
        <v>904</v>
      </c>
      <c r="C344" s="198" t="s">
        <v>905</v>
      </c>
    </row>
    <row r="345" spans="1:3" ht="13.5" thickBot="1">
      <c r="A345" s="207"/>
      <c r="B345" s="200" t="s">
        <v>906</v>
      </c>
      <c r="C345" s="201" t="s">
        <v>907</v>
      </c>
    </row>
    <row r="346" spans="1:3" ht="12.75">
      <c r="A346" s="204" t="s">
        <v>908</v>
      </c>
      <c r="B346" s="202" t="s">
        <v>909</v>
      </c>
      <c r="C346" s="205" t="s">
        <v>910</v>
      </c>
    </row>
    <row r="347" spans="1:3" ht="12.75">
      <c r="A347" s="206"/>
      <c r="B347" s="196" t="s">
        <v>911</v>
      </c>
      <c r="C347" s="198" t="s">
        <v>912</v>
      </c>
    </row>
    <row r="348" spans="1:3" ht="12.75">
      <c r="A348" s="206"/>
      <c r="B348" s="196" t="s">
        <v>913</v>
      </c>
      <c r="C348" s="198" t="s">
        <v>914</v>
      </c>
    </row>
    <row r="349" spans="1:3" ht="12.75">
      <c r="A349" s="206"/>
      <c r="B349" s="196" t="s">
        <v>915</v>
      </c>
      <c r="C349" s="197" t="s">
        <v>916</v>
      </c>
    </row>
    <row r="350" spans="1:3" ht="12.75">
      <c r="A350" s="206"/>
      <c r="B350" s="196" t="s">
        <v>917</v>
      </c>
      <c r="C350" s="198" t="s">
        <v>918</v>
      </c>
    </row>
    <row r="351" spans="1:3" ht="12.75">
      <c r="A351" s="206"/>
      <c r="B351" s="196" t="s">
        <v>919</v>
      </c>
      <c r="C351" s="197" t="s">
        <v>920</v>
      </c>
    </row>
    <row r="352" spans="1:3" ht="12.75">
      <c r="A352" s="206"/>
      <c r="B352" s="196" t="s">
        <v>921</v>
      </c>
      <c r="C352" s="197" t="s">
        <v>922</v>
      </c>
    </row>
    <row r="353" spans="1:3" ht="12.75">
      <c r="A353" s="206"/>
      <c r="B353" s="196" t="s">
        <v>923</v>
      </c>
      <c r="C353" s="197" t="s">
        <v>924</v>
      </c>
    </row>
    <row r="354" spans="1:3" ht="12.75">
      <c r="A354" s="206"/>
      <c r="B354" s="196" t="s">
        <v>925</v>
      </c>
      <c r="C354" s="197" t="s">
        <v>926</v>
      </c>
    </row>
    <row r="355" spans="1:3" ht="12.75">
      <c r="A355" s="206"/>
      <c r="B355" s="196" t="s">
        <v>927</v>
      </c>
      <c r="C355" s="197" t="s">
        <v>928</v>
      </c>
    </row>
    <row r="356" spans="1:3" ht="12.75">
      <c r="A356" s="206"/>
      <c r="B356" s="196" t="s">
        <v>929</v>
      </c>
      <c r="C356" s="197" t="s">
        <v>930</v>
      </c>
    </row>
    <row r="357" spans="1:3" ht="12.75">
      <c r="A357" s="206"/>
      <c r="B357" s="196" t="s">
        <v>931</v>
      </c>
      <c r="C357" s="198" t="s">
        <v>932</v>
      </c>
    </row>
    <row r="358" spans="1:3" ht="13.5" thickBot="1">
      <c r="A358" s="207"/>
      <c r="B358" s="200" t="s">
        <v>933</v>
      </c>
      <c r="C358" s="201" t="s">
        <v>934</v>
      </c>
    </row>
    <row r="359" spans="1:3" ht="12.75">
      <c r="A359" s="204" t="s">
        <v>935</v>
      </c>
      <c r="B359" s="202" t="s">
        <v>936</v>
      </c>
      <c r="C359" s="203" t="s">
        <v>937</v>
      </c>
    </row>
    <row r="360" spans="1:3" ht="12.75">
      <c r="A360" s="206"/>
      <c r="B360" s="196" t="s">
        <v>938</v>
      </c>
      <c r="C360" s="197" t="s">
        <v>939</v>
      </c>
    </row>
    <row r="361" spans="1:3" ht="12.75">
      <c r="A361" s="206"/>
      <c r="B361" s="196" t="s">
        <v>940</v>
      </c>
      <c r="C361" s="198" t="s">
        <v>941</v>
      </c>
    </row>
    <row r="362" spans="1:3" ht="13.5" thickBot="1">
      <c r="A362" s="207"/>
      <c r="B362" s="200" t="s">
        <v>942</v>
      </c>
      <c r="C362" s="201" t="s">
        <v>943</v>
      </c>
    </row>
    <row r="363" spans="1:3" ht="12.75">
      <c r="A363" s="213" t="s">
        <v>944</v>
      </c>
      <c r="B363" s="214"/>
      <c r="C363" s="214">
        <v>17</v>
      </c>
    </row>
    <row r="365" ht="12.75">
      <c r="B365" s="184" t="s">
        <v>1025</v>
      </c>
    </row>
    <row r="366" ht="12.75">
      <c r="B366" s="186" t="s">
        <v>1026</v>
      </c>
    </row>
  </sheetData>
  <sheetProtection/>
  <hyperlinks>
    <hyperlink ref="B366" r:id="rId1" display="http://narodne-novine.nn.hr/clanci/sluzbeni/dodatni/434417.pdf"/>
  </hyperlinks>
  <printOptions/>
  <pageMargins left="0.7" right="0.7" top="0.75" bottom="0.75" header="0.3" footer="0.3"/>
  <pageSetup horizontalDpi="600" verticalDpi="600" orientation="portrait" paperSize="9" scale="45" r:id="rId2"/>
  <rowBreaks count="8" manualBreakCount="8">
    <brk id="42" max="255" man="1"/>
    <brk id="84" max="255" man="1"/>
    <brk id="140" max="255" man="1"/>
    <brk id="184" max="255" man="1"/>
    <brk id="232" max="255" man="1"/>
    <brk id="270" max="255" man="1"/>
    <brk id="290" max="255" man="1"/>
    <brk id="3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29" sqref="A29"/>
    </sheetView>
  </sheetViews>
  <sheetFormatPr defaultColWidth="9.140625" defaultRowHeight="12.75"/>
  <cols>
    <col min="1" max="1" width="209.7109375" style="216" bestFit="1" customWidth="1"/>
    <col min="2" max="2" width="41.7109375" style="216" bestFit="1" customWidth="1"/>
    <col min="3" max="16384" width="9.140625" style="216" customWidth="1"/>
  </cols>
  <sheetData>
    <row r="1" spans="1:5" ht="12.75">
      <c r="A1" s="215" t="s">
        <v>1024</v>
      </c>
      <c r="B1" s="215"/>
      <c r="C1" s="215"/>
      <c r="D1" s="215"/>
      <c r="E1" s="215"/>
    </row>
    <row r="2" spans="1:5" ht="12.75">
      <c r="A2" s="215"/>
      <c r="B2" s="215"/>
      <c r="C2" s="215"/>
      <c r="D2" s="215"/>
      <c r="E2" s="215"/>
    </row>
    <row r="3" spans="1:5" ht="12.75">
      <c r="A3" s="215"/>
      <c r="B3" s="215"/>
      <c r="C3" s="215"/>
      <c r="D3" s="215"/>
      <c r="E3" s="215"/>
    </row>
    <row r="4" spans="1:5" ht="12.75">
      <c r="A4" s="215" t="s">
        <v>30</v>
      </c>
      <c r="B4" s="215"/>
      <c r="C4" s="215"/>
      <c r="D4" s="215"/>
      <c r="E4" s="215"/>
    </row>
    <row r="5" spans="1:5" ht="12.75">
      <c r="A5" s="215" t="s">
        <v>28</v>
      </c>
      <c r="B5" s="215"/>
      <c r="C5" s="215"/>
      <c r="D5" s="215"/>
      <c r="E5" s="215"/>
    </row>
    <row r="7" ht="13.5" thickBot="1"/>
    <row r="8" spans="1:6" ht="13.5" thickBot="1">
      <c r="A8" s="217" t="s">
        <v>1029</v>
      </c>
      <c r="B8" s="218" t="s">
        <v>1030</v>
      </c>
      <c r="C8" s="174"/>
      <c r="D8" s="174"/>
      <c r="E8" s="174"/>
      <c r="F8" s="174"/>
    </row>
    <row r="9" spans="1:6" ht="16.5" thickBot="1">
      <c r="A9" s="219" t="s">
        <v>1027</v>
      </c>
      <c r="B9" s="219" t="s">
        <v>947</v>
      </c>
      <c r="C9" s="174"/>
      <c r="D9" s="174"/>
      <c r="E9" s="174"/>
      <c r="F9" s="174"/>
    </row>
    <row r="10" spans="1:6" ht="16.5" thickBot="1">
      <c r="A10" s="220" t="s">
        <v>948</v>
      </c>
      <c r="B10" s="221">
        <v>1</v>
      </c>
      <c r="C10" s="174"/>
      <c r="D10" s="174"/>
      <c r="E10" s="222"/>
      <c r="F10" s="222"/>
    </row>
    <row r="11" spans="1:6" ht="16.5" thickBot="1">
      <c r="A11" s="220" t="s">
        <v>949</v>
      </c>
      <c r="B11" s="221">
        <v>2</v>
      </c>
      <c r="C11" s="174"/>
      <c r="D11" s="174"/>
      <c r="E11" s="222"/>
      <c r="F11" s="222"/>
    </row>
    <row r="12" spans="1:6" ht="16.5" thickBot="1">
      <c r="A12" s="220" t="s">
        <v>7</v>
      </c>
      <c r="B12" s="221">
        <v>3</v>
      </c>
      <c r="C12" s="174"/>
      <c r="D12" s="174"/>
      <c r="E12" s="222"/>
      <c r="F12" s="223"/>
    </row>
    <row r="13" spans="1:6" ht="16.5" thickBot="1">
      <c r="A13" s="220" t="s">
        <v>950</v>
      </c>
      <c r="B13" s="221">
        <v>4</v>
      </c>
      <c r="C13" s="174"/>
      <c r="D13" s="174"/>
      <c r="E13" s="222"/>
      <c r="F13" s="222"/>
    </row>
    <row r="14" spans="1:4" ht="16.5" thickBot="1">
      <c r="A14" s="220" t="s">
        <v>951</v>
      </c>
      <c r="B14" s="221">
        <v>5</v>
      </c>
      <c r="C14" s="174"/>
      <c r="D14" s="174"/>
    </row>
    <row r="15" spans="1:4" ht="16.5" thickBot="1">
      <c r="A15" s="220" t="s">
        <v>952</v>
      </c>
      <c r="B15" s="221">
        <v>6</v>
      </c>
      <c r="C15" s="174"/>
      <c r="D15" s="174"/>
    </row>
    <row r="16" spans="1:4" ht="16.5" thickBot="1">
      <c r="A16" s="220" t="s">
        <v>953</v>
      </c>
      <c r="B16" s="221">
        <v>7</v>
      </c>
      <c r="C16" s="174"/>
      <c r="D16" s="174"/>
    </row>
    <row r="17" spans="1:4" ht="16.5" thickBot="1">
      <c r="A17" s="220" t="s">
        <v>954</v>
      </c>
      <c r="B17" s="221">
        <v>8</v>
      </c>
      <c r="C17" s="174"/>
      <c r="D17" s="174"/>
    </row>
    <row r="18" spans="1:4" ht="16.5" thickBot="1">
      <c r="A18" s="220" t="s">
        <v>955</v>
      </c>
      <c r="B18" s="221">
        <v>9</v>
      </c>
      <c r="C18" s="174"/>
      <c r="D18" s="174"/>
    </row>
    <row r="19" spans="1:6" ht="16.5" thickBot="1">
      <c r="A19" s="220" t="s">
        <v>956</v>
      </c>
      <c r="B19" s="221">
        <v>10</v>
      </c>
      <c r="C19" s="174"/>
      <c r="D19" s="174"/>
      <c r="E19" s="222"/>
      <c r="F19" s="222"/>
    </row>
    <row r="20" spans="1:6" ht="16.5" thickBot="1">
      <c r="A20" s="220" t="s">
        <v>957</v>
      </c>
      <c r="B20" s="221">
        <v>11</v>
      </c>
      <c r="C20" s="174"/>
      <c r="D20" s="174"/>
      <c r="E20" s="222"/>
      <c r="F20" s="222"/>
    </row>
    <row r="21" spans="1:6" ht="16.5" thickBot="1">
      <c r="A21" s="220" t="s">
        <v>958</v>
      </c>
      <c r="B21" s="221">
        <v>12</v>
      </c>
      <c r="C21" s="174"/>
      <c r="D21" s="174"/>
      <c r="E21" s="222"/>
      <c r="F21" s="224"/>
    </row>
    <row r="22" spans="1:6" ht="16.5" thickBot="1">
      <c r="A22" s="220" t="s">
        <v>959</v>
      </c>
      <c r="B22" s="221">
        <v>13</v>
      </c>
      <c r="C22" s="174"/>
      <c r="D22" s="174"/>
      <c r="E22" s="222"/>
      <c r="F22" s="222"/>
    </row>
    <row r="23" spans="1:6" ht="16.5" thickBot="1">
      <c r="A23" s="220" t="s">
        <v>960</v>
      </c>
      <c r="B23" s="221">
        <v>14</v>
      </c>
      <c r="C23" s="174"/>
      <c r="D23" s="174"/>
      <c r="E23" s="222"/>
      <c r="F23" s="222"/>
    </row>
    <row r="24" spans="1:6" ht="16.5" thickBot="1">
      <c r="A24" s="220" t="s">
        <v>961</v>
      </c>
      <c r="B24" s="221">
        <v>15</v>
      </c>
      <c r="C24" s="174"/>
      <c r="D24" s="174"/>
      <c r="E24" s="222"/>
      <c r="F24" s="222"/>
    </row>
    <row r="25" spans="1:6" ht="16.5" thickBot="1">
      <c r="A25" s="220" t="s">
        <v>962</v>
      </c>
      <c r="B25" s="221">
        <v>16</v>
      </c>
      <c r="C25" s="174"/>
      <c r="D25" s="174"/>
      <c r="E25" s="222"/>
      <c r="F25" s="222"/>
    </row>
    <row r="26" spans="1:6" ht="16.5" thickBot="1">
      <c r="A26" s="220" t="s">
        <v>963</v>
      </c>
      <c r="B26" s="221">
        <v>17</v>
      </c>
      <c r="C26" s="174"/>
      <c r="D26" s="174"/>
      <c r="E26" s="222"/>
      <c r="F26" s="222"/>
    </row>
    <row r="27" spans="1:6" ht="16.5" thickBot="1">
      <c r="A27" s="220" t="s">
        <v>964</v>
      </c>
      <c r="B27" s="221">
        <v>18</v>
      </c>
      <c r="C27" s="174"/>
      <c r="D27" s="174"/>
      <c r="E27" s="222"/>
      <c r="F27" s="222"/>
    </row>
    <row r="28" spans="1:6" ht="16.5" thickBot="1">
      <c r="A28" s="220" t="s">
        <v>965</v>
      </c>
      <c r="B28" s="221">
        <v>19</v>
      </c>
      <c r="C28" s="174"/>
      <c r="D28" s="174"/>
      <c r="E28" s="222"/>
      <c r="F28" s="222"/>
    </row>
    <row r="29" spans="1:6" ht="16.5" thickBot="1">
      <c r="A29" s="220" t="s">
        <v>966</v>
      </c>
      <c r="B29" s="221">
        <v>20</v>
      </c>
      <c r="C29" s="174"/>
      <c r="D29" s="174"/>
      <c r="E29" s="222"/>
      <c r="F29" s="222"/>
    </row>
    <row r="30" spans="1:6" ht="16.5" thickBot="1">
      <c r="A30" s="220" t="s">
        <v>83</v>
      </c>
      <c r="B30" s="221">
        <v>21</v>
      </c>
      <c r="C30" s="174"/>
      <c r="D30" s="174"/>
      <c r="E30" s="222"/>
      <c r="F30" s="222"/>
    </row>
    <row r="31" spans="1:6" ht="16.5" thickBot="1">
      <c r="A31" s="220" t="s">
        <v>967</v>
      </c>
      <c r="B31" s="221">
        <v>22</v>
      </c>
      <c r="C31" s="174"/>
      <c r="D31" s="174"/>
      <c r="E31" s="222"/>
      <c r="F31" s="222"/>
    </row>
    <row r="32" spans="1:6" ht="16.5" thickBot="1">
      <c r="A32" s="220" t="s">
        <v>968</v>
      </c>
      <c r="B32" s="221">
        <v>23</v>
      </c>
      <c r="C32" s="174"/>
      <c r="D32" s="174"/>
      <c r="E32" s="222"/>
      <c r="F32" s="222"/>
    </row>
    <row r="33" spans="1:6" ht="16.5" thickBot="1">
      <c r="A33" s="220" t="s">
        <v>969</v>
      </c>
      <c r="B33" s="221">
        <v>24</v>
      </c>
      <c r="C33" s="174"/>
      <c r="D33" s="174"/>
      <c r="E33" s="222"/>
      <c r="F33" s="223"/>
    </row>
    <row r="34" spans="1:6" ht="16.5" thickBot="1">
      <c r="A34" s="220" t="s">
        <v>970</v>
      </c>
      <c r="B34" s="221">
        <v>25</v>
      </c>
      <c r="C34" s="174"/>
      <c r="D34" s="174"/>
      <c r="E34" s="222"/>
      <c r="F34" s="222"/>
    </row>
    <row r="35" spans="1:6" ht="16.5" thickBot="1">
      <c r="A35" s="220" t="s">
        <v>971</v>
      </c>
      <c r="B35" s="221">
        <v>26</v>
      </c>
      <c r="C35" s="174"/>
      <c r="D35" s="174"/>
      <c r="E35" s="222"/>
      <c r="F35" s="223"/>
    </row>
    <row r="36" spans="1:6" ht="16.5" thickBot="1">
      <c r="A36" s="220" t="s">
        <v>972</v>
      </c>
      <c r="B36" s="221">
        <v>27</v>
      </c>
      <c r="C36" s="174"/>
      <c r="D36" s="174"/>
      <c r="E36" s="222"/>
      <c r="F36" s="223"/>
    </row>
    <row r="37" spans="1:6" ht="16.5" thickBot="1">
      <c r="A37" s="220" t="s">
        <v>973</v>
      </c>
      <c r="B37" s="221">
        <v>28</v>
      </c>
      <c r="C37" s="174"/>
      <c r="D37" s="174"/>
      <c r="E37" s="222"/>
      <c r="F37" s="222"/>
    </row>
    <row r="38" spans="1:6" ht="16.5" thickBot="1">
      <c r="A38" s="220" t="s">
        <v>974</v>
      </c>
      <c r="B38" s="221">
        <v>29</v>
      </c>
      <c r="C38" s="174"/>
      <c r="D38" s="174"/>
      <c r="E38" s="222"/>
      <c r="F38" s="222"/>
    </row>
    <row r="39" spans="1:6" ht="16.5" thickBot="1">
      <c r="A39" s="220" t="s">
        <v>975</v>
      </c>
      <c r="B39" s="221">
        <v>30</v>
      </c>
      <c r="C39" s="174"/>
      <c r="D39" s="174"/>
      <c r="E39" s="222"/>
      <c r="F39" s="222"/>
    </row>
    <row r="40" spans="1:6" ht="16.5" thickBot="1">
      <c r="A40" s="220" t="s">
        <v>976</v>
      </c>
      <c r="B40" s="221">
        <v>31</v>
      </c>
      <c r="C40" s="174"/>
      <c r="D40" s="174"/>
      <c r="E40" s="222"/>
      <c r="F40" s="222"/>
    </row>
    <row r="41" spans="1:6" ht="16.5" thickBot="1">
      <c r="A41" s="220" t="s">
        <v>977</v>
      </c>
      <c r="B41" s="221">
        <v>32</v>
      </c>
      <c r="C41" s="174"/>
      <c r="D41" s="174"/>
      <c r="E41" s="222"/>
      <c r="F41" s="222"/>
    </row>
    <row r="42" spans="1:6" ht="16.5" thickBot="1">
      <c r="A42" s="220" t="s">
        <v>32</v>
      </c>
      <c r="B42" s="221">
        <v>33</v>
      </c>
      <c r="C42" s="174"/>
      <c r="D42" s="174"/>
      <c r="E42" s="222"/>
      <c r="F42" s="222"/>
    </row>
    <row r="43" spans="1:6" ht="16.5" thickBot="1">
      <c r="A43" s="220" t="s">
        <v>978</v>
      </c>
      <c r="B43" s="221">
        <v>34</v>
      </c>
      <c r="C43" s="174"/>
      <c r="D43" s="174"/>
      <c r="E43" s="222"/>
      <c r="F43" s="222"/>
    </row>
    <row r="44" spans="1:6" ht="16.5" thickBot="1">
      <c r="A44" s="220" t="s">
        <v>20</v>
      </c>
      <c r="B44" s="221">
        <v>35</v>
      </c>
      <c r="C44" s="174"/>
      <c r="D44" s="174"/>
      <c r="E44" s="222"/>
      <c r="F44" s="222"/>
    </row>
    <row r="45" spans="1:6" ht="16.5" thickBot="1">
      <c r="A45" s="220" t="s">
        <v>80</v>
      </c>
      <c r="B45" s="221">
        <v>36</v>
      </c>
      <c r="C45" s="174"/>
      <c r="D45" s="174"/>
      <c r="E45" s="222"/>
      <c r="F45" s="222"/>
    </row>
    <row r="46" spans="1:6" ht="16.5" thickBot="1">
      <c r="A46" s="220" t="s">
        <v>4</v>
      </c>
      <c r="B46" s="221">
        <v>37</v>
      </c>
      <c r="C46" s="174"/>
      <c r="D46" s="174"/>
      <c r="E46" s="222"/>
      <c r="F46" s="222"/>
    </row>
    <row r="47" spans="1:6" ht="16.5" thickBot="1">
      <c r="A47" s="220" t="s">
        <v>41</v>
      </c>
      <c r="B47" s="221">
        <v>38</v>
      </c>
      <c r="C47" s="174"/>
      <c r="D47" s="174"/>
      <c r="E47" s="222"/>
      <c r="F47" s="222"/>
    </row>
    <row r="48" spans="1:6" ht="16.5" thickBot="1">
      <c r="A48" s="220" t="s">
        <v>65</v>
      </c>
      <c r="B48" s="221">
        <v>39</v>
      </c>
      <c r="C48" s="174"/>
      <c r="D48" s="174"/>
      <c r="E48" s="222"/>
      <c r="F48" s="222"/>
    </row>
    <row r="49" spans="1:6" ht="16.5" thickBot="1">
      <c r="A49" s="220" t="s">
        <v>39</v>
      </c>
      <c r="B49" s="221">
        <v>40</v>
      </c>
      <c r="C49" s="174"/>
      <c r="D49" s="174"/>
      <c r="E49" s="222"/>
      <c r="F49" s="223"/>
    </row>
    <row r="50" spans="1:6" ht="16.5" thickBot="1">
      <c r="A50" s="220" t="s">
        <v>48</v>
      </c>
      <c r="B50" s="221">
        <v>41</v>
      </c>
      <c r="C50" s="174"/>
      <c r="D50" s="174"/>
      <c r="E50" s="222"/>
      <c r="F50" s="222"/>
    </row>
    <row r="51" spans="1:6" ht="16.5" thickBot="1">
      <c r="A51" s="220" t="s">
        <v>979</v>
      </c>
      <c r="B51" s="221">
        <v>42</v>
      </c>
      <c r="C51" s="174"/>
      <c r="D51" s="174"/>
      <c r="E51" s="222"/>
      <c r="F51" s="222"/>
    </row>
    <row r="52" spans="1:6" ht="16.5" thickBot="1">
      <c r="A52" s="220" t="s">
        <v>980</v>
      </c>
      <c r="B52" s="221">
        <v>43</v>
      </c>
      <c r="C52" s="174"/>
      <c r="D52" s="174"/>
      <c r="E52" s="222"/>
      <c r="F52" s="222"/>
    </row>
    <row r="53" spans="1:6" ht="16.5" thickBot="1">
      <c r="A53" s="220" t="s">
        <v>981</v>
      </c>
      <c r="B53" s="221">
        <v>44</v>
      </c>
      <c r="C53" s="174"/>
      <c r="D53" s="174"/>
      <c r="E53" s="222"/>
      <c r="F53" s="222"/>
    </row>
    <row r="54" spans="1:6" ht="16.5" thickBot="1">
      <c r="A54" s="220" t="s">
        <v>19</v>
      </c>
      <c r="B54" s="221">
        <v>45</v>
      </c>
      <c r="C54" s="174"/>
      <c r="D54" s="174"/>
      <c r="E54" s="222"/>
      <c r="F54" s="222"/>
    </row>
    <row r="55" spans="1:6" ht="16.5" thickBot="1">
      <c r="A55" s="220" t="s">
        <v>982</v>
      </c>
      <c r="B55" s="221">
        <v>46</v>
      </c>
      <c r="C55" s="174"/>
      <c r="D55" s="174"/>
      <c r="E55" s="222"/>
      <c r="F55" s="222"/>
    </row>
    <row r="56" spans="1:6" ht="16.5" thickBot="1">
      <c r="A56" s="220" t="s">
        <v>983</v>
      </c>
      <c r="B56" s="221">
        <v>47</v>
      </c>
      <c r="C56" s="174"/>
      <c r="D56" s="174"/>
      <c r="E56" s="222"/>
      <c r="F56" s="222"/>
    </row>
    <row r="57" spans="1:6" ht="16.5" thickBot="1">
      <c r="A57" s="220" t="s">
        <v>984</v>
      </c>
      <c r="B57" s="221">
        <v>48</v>
      </c>
      <c r="C57" s="174"/>
      <c r="D57" s="174"/>
      <c r="E57" s="222"/>
      <c r="F57" s="222"/>
    </row>
    <row r="58" spans="1:6" ht="16.5" thickBot="1">
      <c r="A58" s="220" t="s">
        <v>985</v>
      </c>
      <c r="B58" s="221">
        <v>49</v>
      </c>
      <c r="C58" s="174"/>
      <c r="D58" s="174"/>
      <c r="E58" s="222"/>
      <c r="F58" s="222"/>
    </row>
    <row r="59" spans="1:6" ht="16.5" thickBot="1">
      <c r="A59" s="220" t="s">
        <v>986</v>
      </c>
      <c r="B59" s="221">
        <v>50</v>
      </c>
      <c r="C59" s="174"/>
      <c r="D59" s="174"/>
      <c r="E59" s="222"/>
      <c r="F59" s="222"/>
    </row>
    <row r="60" spans="1:6" ht="16.5" thickBot="1">
      <c r="A60" s="220" t="s">
        <v>987</v>
      </c>
      <c r="B60" s="221">
        <v>51</v>
      </c>
      <c r="C60" s="174"/>
      <c r="D60" s="174"/>
      <c r="E60" s="222"/>
      <c r="F60" s="222"/>
    </row>
    <row r="61" spans="1:6" ht="16.5" thickBot="1">
      <c r="A61" s="220" t="s">
        <v>988</v>
      </c>
      <c r="B61" s="221">
        <v>52</v>
      </c>
      <c r="C61" s="174"/>
      <c r="D61" s="174"/>
      <c r="E61" s="222"/>
      <c r="F61" s="222"/>
    </row>
    <row r="62" spans="1:6" ht="16.5" thickBot="1">
      <c r="A62" s="220" t="s">
        <v>989</v>
      </c>
      <c r="B62" s="221">
        <v>53</v>
      </c>
      <c r="C62" s="174"/>
      <c r="D62" s="174"/>
      <c r="E62" s="222"/>
      <c r="F62" s="222"/>
    </row>
    <row r="63" spans="1:6" ht="16.5" thickBot="1">
      <c r="A63" s="220" t="s">
        <v>990</v>
      </c>
      <c r="B63" s="221">
        <v>54</v>
      </c>
      <c r="C63" s="174"/>
      <c r="D63" s="174"/>
      <c r="E63" s="222"/>
      <c r="F63" s="222"/>
    </row>
    <row r="64" spans="1:6" ht="16.5" thickBot="1">
      <c r="A64" s="220" t="s">
        <v>991</v>
      </c>
      <c r="B64" s="221">
        <v>55</v>
      </c>
      <c r="C64" s="174"/>
      <c r="D64" s="174"/>
      <c r="E64" s="222"/>
      <c r="F64" s="222"/>
    </row>
    <row r="65" spans="1:6" ht="16.5" thickBot="1">
      <c r="A65" s="220" t="s">
        <v>992</v>
      </c>
      <c r="B65" s="221">
        <v>56</v>
      </c>
      <c r="C65" s="174"/>
      <c r="D65" s="174"/>
      <c r="E65" s="222"/>
      <c r="F65" s="222"/>
    </row>
    <row r="66" spans="1:6" ht="16.5" thickBot="1">
      <c r="A66" s="220" t="s">
        <v>993</v>
      </c>
      <c r="B66" s="221">
        <v>57</v>
      </c>
      <c r="C66" s="174"/>
      <c r="D66" s="174"/>
      <c r="E66" s="222"/>
      <c r="F66" s="222"/>
    </row>
    <row r="67" spans="1:6" ht="16.5" thickBot="1">
      <c r="A67" s="220" t="s">
        <v>18</v>
      </c>
      <c r="B67" s="221">
        <v>58</v>
      </c>
      <c r="C67" s="174"/>
      <c r="D67" s="174"/>
      <c r="E67" s="222"/>
      <c r="F67" s="222"/>
    </row>
    <row r="68" spans="1:6" ht="16.5" thickBot="1">
      <c r="A68" s="220" t="s">
        <v>21</v>
      </c>
      <c r="B68" s="221">
        <v>59</v>
      </c>
      <c r="C68" s="174"/>
      <c r="D68" s="174"/>
      <c r="E68" s="222"/>
      <c r="F68" s="222"/>
    </row>
    <row r="69" spans="1:6" ht="16.5" thickBot="1">
      <c r="A69" s="220" t="s">
        <v>994</v>
      </c>
      <c r="B69" s="221">
        <v>60</v>
      </c>
      <c r="C69" s="174"/>
      <c r="D69" s="174"/>
      <c r="E69" s="222"/>
      <c r="F69" s="222"/>
    </row>
    <row r="70" spans="1:6" ht="16.5" thickBot="1">
      <c r="A70" s="220" t="s">
        <v>995</v>
      </c>
      <c r="B70" s="221">
        <v>61</v>
      </c>
      <c r="C70" s="174"/>
      <c r="D70" s="174"/>
      <c r="E70" s="222"/>
      <c r="F70" s="222"/>
    </row>
    <row r="71" spans="1:6" ht="16.5" thickBot="1">
      <c r="A71" s="220" t="s">
        <v>996</v>
      </c>
      <c r="B71" s="221">
        <v>62</v>
      </c>
      <c r="C71" s="174"/>
      <c r="D71" s="174"/>
      <c r="E71" s="222"/>
      <c r="F71" s="222"/>
    </row>
    <row r="72" spans="1:6" ht="16.5" thickBot="1">
      <c r="A72" s="220" t="s">
        <v>997</v>
      </c>
      <c r="B72" s="221">
        <v>63</v>
      </c>
      <c r="C72" s="174"/>
      <c r="D72" s="174"/>
      <c r="E72" s="222"/>
      <c r="F72" s="222"/>
    </row>
    <row r="73" spans="1:6" ht="16.5" thickBot="1">
      <c r="A73" s="220" t="s">
        <v>998</v>
      </c>
      <c r="B73" s="221">
        <v>64</v>
      </c>
      <c r="C73" s="174"/>
      <c r="D73" s="174"/>
      <c r="E73" s="222"/>
      <c r="F73" s="223"/>
    </row>
    <row r="74" spans="1:6" ht="16.5" thickBot="1">
      <c r="A74" s="220" t="s">
        <v>999</v>
      </c>
      <c r="B74" s="221">
        <v>65</v>
      </c>
      <c r="C74" s="174"/>
      <c r="D74" s="174"/>
      <c r="E74" s="222"/>
      <c r="F74" s="223"/>
    </row>
    <row r="75" spans="1:6" ht="16.5" thickBot="1">
      <c r="A75" s="220" t="s">
        <v>1000</v>
      </c>
      <c r="B75" s="221">
        <v>66</v>
      </c>
      <c r="C75" s="174"/>
      <c r="D75" s="174"/>
      <c r="E75" s="222"/>
      <c r="F75" s="223"/>
    </row>
    <row r="76" spans="1:6" ht="16.5" thickBot="1">
      <c r="A76" s="220" t="s">
        <v>43</v>
      </c>
      <c r="B76" s="221">
        <v>67</v>
      </c>
      <c r="C76" s="174"/>
      <c r="D76" s="174"/>
      <c r="E76" s="222"/>
      <c r="F76" s="222"/>
    </row>
    <row r="77" spans="1:6" ht="16.5" thickBot="1">
      <c r="A77" s="220" t="s">
        <v>23</v>
      </c>
      <c r="B77" s="221">
        <v>68</v>
      </c>
      <c r="C77" s="174"/>
      <c r="D77" s="174"/>
      <c r="E77" s="222"/>
      <c r="F77" s="222"/>
    </row>
    <row r="78" spans="1:6" ht="16.5" thickBot="1">
      <c r="A78" s="220" t="s">
        <v>45</v>
      </c>
      <c r="B78" s="221">
        <v>69</v>
      </c>
      <c r="C78" s="174"/>
      <c r="D78" s="174"/>
      <c r="E78" s="222"/>
      <c r="F78" s="222"/>
    </row>
    <row r="79" spans="1:6" ht="16.5" thickBot="1">
      <c r="A79" s="220" t="s">
        <v>15</v>
      </c>
      <c r="B79" s="221">
        <v>70</v>
      </c>
      <c r="C79" s="174"/>
      <c r="D79" s="174"/>
      <c r="E79" s="222"/>
      <c r="F79" s="222"/>
    </row>
    <row r="80" spans="1:6" ht="16.5" thickBot="1">
      <c r="A80" s="220" t="s">
        <v>17</v>
      </c>
      <c r="B80" s="221">
        <v>71</v>
      </c>
      <c r="C80" s="174"/>
      <c r="D80" s="174"/>
      <c r="E80" s="222"/>
      <c r="F80" s="222"/>
    </row>
    <row r="81" spans="1:6" ht="16.5" thickBot="1">
      <c r="A81" s="220" t="s">
        <v>1001</v>
      </c>
      <c r="B81" s="221">
        <v>72</v>
      </c>
      <c r="C81" s="174"/>
      <c r="D81" s="174"/>
      <c r="E81" s="222"/>
      <c r="F81" s="222"/>
    </row>
    <row r="82" spans="1:6" ht="16.5" thickBot="1">
      <c r="A82" s="220" t="s">
        <v>44</v>
      </c>
      <c r="B82" s="221">
        <v>73</v>
      </c>
      <c r="C82" s="174"/>
      <c r="D82" s="174"/>
      <c r="E82" s="222"/>
      <c r="F82" s="222"/>
    </row>
    <row r="83" spans="1:6" ht="16.5" thickBot="1">
      <c r="A83" s="220" t="s">
        <v>16</v>
      </c>
      <c r="B83" s="221">
        <v>74</v>
      </c>
      <c r="C83" s="174"/>
      <c r="D83" s="174"/>
      <c r="E83" s="222"/>
      <c r="F83" s="222"/>
    </row>
    <row r="84" spans="1:6" ht="16.5" thickBot="1">
      <c r="A84" s="220" t="s">
        <v>37</v>
      </c>
      <c r="B84" s="221">
        <v>75</v>
      </c>
      <c r="C84" s="174"/>
      <c r="D84" s="174"/>
      <c r="E84" s="222"/>
      <c r="F84" s="222"/>
    </row>
    <row r="85" spans="1:6" ht="16.5" thickBot="1">
      <c r="A85" s="220" t="s">
        <v>81</v>
      </c>
      <c r="B85" s="221">
        <v>76</v>
      </c>
      <c r="C85" s="174"/>
      <c r="D85" s="174"/>
      <c r="E85" s="222"/>
      <c r="F85" s="222"/>
    </row>
    <row r="86" spans="1:6" ht="16.5" thickBot="1">
      <c r="A86" s="220" t="s">
        <v>13</v>
      </c>
      <c r="B86" s="221">
        <v>77</v>
      </c>
      <c r="C86" s="174"/>
      <c r="D86" s="174"/>
      <c r="E86" s="222"/>
      <c r="F86" s="222"/>
    </row>
    <row r="87" spans="1:6" ht="16.5" thickBot="1">
      <c r="A87" s="220" t="s">
        <v>1002</v>
      </c>
      <c r="B87" s="221">
        <v>78</v>
      </c>
      <c r="C87" s="174"/>
      <c r="D87" s="174"/>
      <c r="E87" s="222"/>
      <c r="F87" s="222"/>
    </row>
    <row r="88" spans="1:6" ht="16.5" thickBot="1">
      <c r="A88" s="220" t="s">
        <v>1003</v>
      </c>
      <c r="B88" s="221">
        <v>79</v>
      </c>
      <c r="C88" s="174"/>
      <c r="D88" s="174"/>
      <c r="E88" s="222"/>
      <c r="F88" s="222"/>
    </row>
    <row r="89" spans="1:6" ht="16.5" thickBot="1">
      <c r="A89" s="220" t="s">
        <v>118</v>
      </c>
      <c r="B89" s="221">
        <v>80</v>
      </c>
      <c r="C89" s="174"/>
      <c r="D89" s="174"/>
      <c r="E89" s="222"/>
      <c r="F89" s="222"/>
    </row>
    <row r="90" spans="1:6" ht="16.5" thickBot="1">
      <c r="A90" s="220" t="s">
        <v>46</v>
      </c>
      <c r="B90" s="221">
        <v>81</v>
      </c>
      <c r="C90" s="174"/>
      <c r="D90" s="174"/>
      <c r="E90" s="222"/>
      <c r="F90" s="222"/>
    </row>
    <row r="91" spans="1:6" ht="16.5" thickBot="1">
      <c r="A91" s="220" t="s">
        <v>1004</v>
      </c>
      <c r="B91" s="221">
        <v>82</v>
      </c>
      <c r="C91" s="174"/>
      <c r="D91" s="174"/>
      <c r="E91" s="222"/>
      <c r="F91" s="222"/>
    </row>
    <row r="92" spans="1:6" ht="16.5" thickBot="1">
      <c r="A92" s="220" t="s">
        <v>82</v>
      </c>
      <c r="B92" s="221">
        <v>83</v>
      </c>
      <c r="C92" s="174"/>
      <c r="D92" s="174"/>
      <c r="E92" s="222"/>
      <c r="F92" s="222"/>
    </row>
    <row r="93" spans="1:6" ht="16.5" thickBot="1">
      <c r="A93" s="220" t="s">
        <v>1005</v>
      </c>
      <c r="B93" s="221">
        <v>84</v>
      </c>
      <c r="C93" s="174"/>
      <c r="D93" s="174"/>
      <c r="E93" s="222"/>
      <c r="F93" s="222"/>
    </row>
    <row r="94" spans="1:6" ht="16.5" thickBot="1">
      <c r="A94" s="220" t="s">
        <v>1006</v>
      </c>
      <c r="B94" s="221">
        <v>85</v>
      </c>
      <c r="C94" s="174"/>
      <c r="D94" s="174"/>
      <c r="E94" s="222"/>
      <c r="F94" s="222"/>
    </row>
    <row r="95" spans="1:6" ht="16.5" thickBot="1">
      <c r="A95" s="220" t="s">
        <v>1007</v>
      </c>
      <c r="B95" s="221">
        <v>86</v>
      </c>
      <c r="C95" s="174"/>
      <c r="D95" s="174"/>
      <c r="E95" s="222"/>
      <c r="F95" s="222"/>
    </row>
    <row r="96" spans="1:6" ht="16.5" thickBot="1">
      <c r="A96" s="220" t="s">
        <v>1008</v>
      </c>
      <c r="B96" s="221">
        <v>87</v>
      </c>
      <c r="C96" s="174"/>
      <c r="D96" s="174"/>
      <c r="E96" s="222"/>
      <c r="F96" s="222"/>
    </row>
    <row r="97" spans="1:6" ht="16.5" thickBot="1">
      <c r="A97" s="220" t="s">
        <v>40</v>
      </c>
      <c r="B97" s="221">
        <v>88</v>
      </c>
      <c r="C97" s="174"/>
      <c r="D97" s="174"/>
      <c r="E97" s="222"/>
      <c r="F97" s="222"/>
    </row>
    <row r="98" spans="1:6" ht="16.5" thickBot="1">
      <c r="A98" s="220" t="s">
        <v>1009</v>
      </c>
      <c r="B98" s="221">
        <v>89</v>
      </c>
      <c r="C98" s="174"/>
      <c r="D98" s="174"/>
      <c r="E98" s="222"/>
      <c r="F98" s="222"/>
    </row>
    <row r="99" spans="1:6" ht="16.5" thickBot="1">
      <c r="A99" s="220" t="s">
        <v>38</v>
      </c>
      <c r="B99" s="221">
        <v>90</v>
      </c>
      <c r="C99" s="174"/>
      <c r="D99" s="174"/>
      <c r="E99" s="222"/>
      <c r="F99" s="222"/>
    </row>
    <row r="100" spans="1:6" ht="16.5" thickBot="1">
      <c r="A100" s="220" t="s">
        <v>22</v>
      </c>
      <c r="B100" s="221">
        <v>91</v>
      </c>
      <c r="C100" s="174"/>
      <c r="D100" s="174"/>
      <c r="E100" s="222"/>
      <c r="F100" s="222"/>
    </row>
    <row r="101" spans="1:6" ht="16.5" thickBot="1">
      <c r="A101" s="220" t="s">
        <v>36</v>
      </c>
      <c r="B101" s="221">
        <v>92</v>
      </c>
      <c r="C101" s="174"/>
      <c r="D101" s="174"/>
      <c r="E101" s="222"/>
      <c r="F101" s="222"/>
    </row>
    <row r="102" spans="1:6" ht="16.5" thickBot="1">
      <c r="A102" s="220" t="s">
        <v>1010</v>
      </c>
      <c r="B102" s="221">
        <v>93</v>
      </c>
      <c r="C102" s="174"/>
      <c r="D102" s="174"/>
      <c r="E102" s="222"/>
      <c r="F102" s="222"/>
    </row>
    <row r="103" spans="1:6" ht="16.5" thickBot="1">
      <c r="A103" s="220" t="s">
        <v>14</v>
      </c>
      <c r="B103" s="221">
        <v>94</v>
      </c>
      <c r="C103" s="174"/>
      <c r="D103" s="174"/>
      <c r="E103" s="222"/>
      <c r="F103" s="222"/>
    </row>
    <row r="104" spans="1:6" ht="16.5" thickBot="1">
      <c r="A104" s="220" t="s">
        <v>42</v>
      </c>
      <c r="B104" s="221">
        <v>95</v>
      </c>
      <c r="C104" s="174"/>
      <c r="D104" s="174"/>
      <c r="E104" s="222"/>
      <c r="F104" s="222"/>
    </row>
    <row r="105" spans="1:6" ht="16.5" thickBot="1">
      <c r="A105" s="220" t="s">
        <v>1011</v>
      </c>
      <c r="B105" s="221">
        <v>96</v>
      </c>
      <c r="C105" s="174"/>
      <c r="D105" s="174"/>
      <c r="E105" s="222"/>
      <c r="F105" s="222"/>
    </row>
    <row r="106" spans="1:6" ht="16.5" thickBot="1">
      <c r="A106" s="220" t="s">
        <v>1012</v>
      </c>
      <c r="B106" s="221">
        <v>97</v>
      </c>
      <c r="C106" s="174"/>
      <c r="D106" s="174"/>
      <c r="E106" s="222"/>
      <c r="F106" s="222"/>
    </row>
    <row r="107" spans="1:6" ht="16.5" thickBot="1">
      <c r="A107" s="220" t="s">
        <v>1013</v>
      </c>
      <c r="B107" s="221">
        <v>98</v>
      </c>
      <c r="C107" s="174"/>
      <c r="D107" s="174"/>
      <c r="E107" s="222"/>
      <c r="F107" s="222"/>
    </row>
    <row r="108" spans="1:6" ht="16.5" thickBot="1">
      <c r="A108" s="220" t="s">
        <v>84</v>
      </c>
      <c r="B108" s="221">
        <v>99</v>
      </c>
      <c r="C108" s="174"/>
      <c r="D108" s="174"/>
      <c r="E108" s="222"/>
      <c r="F108" s="222"/>
    </row>
    <row r="109" spans="1:6" ht="16.5" thickBot="1">
      <c r="A109" s="220" t="s">
        <v>1014</v>
      </c>
      <c r="B109" s="221">
        <v>100</v>
      </c>
      <c r="C109" s="174"/>
      <c r="D109" s="174"/>
      <c r="E109" s="222"/>
      <c r="F109" s="222"/>
    </row>
    <row r="110" spans="1:6" ht="16.5" thickBot="1">
      <c r="A110" s="220" t="s">
        <v>47</v>
      </c>
      <c r="B110" s="221">
        <v>101</v>
      </c>
      <c r="C110" s="174"/>
      <c r="D110" s="174"/>
      <c r="E110" s="222"/>
      <c r="F110" s="222"/>
    </row>
    <row r="111" spans="1:6" ht="16.5" thickBot="1">
      <c r="A111" s="220" t="s">
        <v>1015</v>
      </c>
      <c r="B111" s="221">
        <v>102</v>
      </c>
      <c r="C111" s="174"/>
      <c r="D111" s="174"/>
      <c r="E111" s="222"/>
      <c r="F111" s="222"/>
    </row>
    <row r="112" spans="1:6" ht="16.5" thickBot="1">
      <c r="A112" s="220" t="s">
        <v>116</v>
      </c>
      <c r="B112" s="221">
        <v>103</v>
      </c>
      <c r="C112" s="174"/>
      <c r="D112" s="174"/>
      <c r="E112" s="222"/>
      <c r="F112" s="223"/>
    </row>
    <row r="113" spans="1:6" ht="16.5" thickBot="1">
      <c r="A113" s="220" t="s">
        <v>117</v>
      </c>
      <c r="B113" s="221">
        <v>104</v>
      </c>
      <c r="C113" s="174"/>
      <c r="D113" s="174"/>
      <c r="E113" s="222"/>
      <c r="F113" s="223"/>
    </row>
    <row r="114" spans="1:6" ht="16.5" thickBot="1">
      <c r="A114" s="220" t="s">
        <v>115</v>
      </c>
      <c r="B114" s="221">
        <v>105</v>
      </c>
      <c r="C114" s="174"/>
      <c r="D114" s="174"/>
      <c r="E114" s="222"/>
      <c r="F114" s="223"/>
    </row>
    <row r="115" spans="1:6" ht="16.5" thickBot="1">
      <c r="A115" s="220" t="s">
        <v>1016</v>
      </c>
      <c r="B115" s="221">
        <v>106</v>
      </c>
      <c r="C115" s="174"/>
      <c r="D115" s="174"/>
      <c r="E115" s="222"/>
      <c r="F115" s="222"/>
    </row>
    <row r="116" spans="1:6" ht="16.5" thickBot="1">
      <c r="A116" s="220" t="s">
        <v>1017</v>
      </c>
      <c r="B116" s="221">
        <v>107</v>
      </c>
      <c r="C116" s="174"/>
      <c r="D116" s="174"/>
      <c r="E116" s="222"/>
      <c r="F116" s="222"/>
    </row>
    <row r="117" spans="1:6" ht="16.5" thickBot="1">
      <c r="A117" s="220" t="s">
        <v>1018</v>
      </c>
      <c r="B117" s="221">
        <v>108</v>
      </c>
      <c r="C117" s="174"/>
      <c r="D117" s="174"/>
      <c r="E117" s="222"/>
      <c r="F117" s="222"/>
    </row>
    <row r="118" spans="1:6" ht="16.5" thickBot="1">
      <c r="A118" s="220" t="s">
        <v>1019</v>
      </c>
      <c r="B118" s="221">
        <v>109</v>
      </c>
      <c r="C118" s="174"/>
      <c r="D118" s="174"/>
      <c r="E118" s="222"/>
      <c r="F118" s="222"/>
    </row>
    <row r="119" spans="1:6" ht="16.5" thickBot="1">
      <c r="A119" s="220" t="s">
        <v>1020</v>
      </c>
      <c r="B119" s="221">
        <v>110</v>
      </c>
      <c r="C119" s="174"/>
      <c r="D119" s="174"/>
      <c r="E119" s="222"/>
      <c r="F119" s="222"/>
    </row>
    <row r="120" spans="1:6" ht="16.5" thickBot="1">
      <c r="A120" s="220" t="s">
        <v>1021</v>
      </c>
      <c r="B120" s="221">
        <v>111</v>
      </c>
      <c r="C120" s="174"/>
      <c r="D120" s="174"/>
      <c r="E120" s="222"/>
      <c r="F120" s="222"/>
    </row>
    <row r="121" spans="1:6" ht="16.5" thickBot="1">
      <c r="A121" s="220" t="s">
        <v>5</v>
      </c>
      <c r="B121" s="221">
        <v>112</v>
      </c>
      <c r="C121" s="174"/>
      <c r="D121" s="174"/>
      <c r="E121" s="222"/>
      <c r="F121" s="222"/>
    </row>
    <row r="122" spans="1:6" ht="16.5" thickBot="1">
      <c r="A122" s="220" t="s">
        <v>6</v>
      </c>
      <c r="B122" s="221">
        <v>113</v>
      </c>
      <c r="C122" s="174"/>
      <c r="D122" s="174"/>
      <c r="E122" s="222"/>
      <c r="F122" s="222"/>
    </row>
    <row r="123" spans="1:6" ht="16.5" thickBot="1">
      <c r="A123" s="220" t="s">
        <v>1022</v>
      </c>
      <c r="B123" s="221">
        <v>114</v>
      </c>
      <c r="C123" s="174"/>
      <c r="D123" s="174"/>
      <c r="E123" s="222"/>
      <c r="F123" s="222"/>
    </row>
    <row r="124" spans="1:6" ht="16.5" thickBot="1">
      <c r="A124" s="220" t="s">
        <v>1023</v>
      </c>
      <c r="B124" s="221">
        <v>115</v>
      </c>
      <c r="C124" s="174"/>
      <c r="D124" s="174"/>
      <c r="E124" s="222"/>
      <c r="F124" s="222"/>
    </row>
    <row r="127" ht="12.75">
      <c r="A127" s="225" t="s">
        <v>1025</v>
      </c>
    </row>
    <row r="128" spans="1:2" ht="12.75">
      <c r="A128" s="8" t="s">
        <v>946</v>
      </c>
      <c r="B128" s="226"/>
    </row>
  </sheetData>
  <sheetProtection/>
  <hyperlinks>
    <hyperlink ref="A128" r:id="rId1" display="http://narodne-novine.nn.hr/clanci/sluzbeni/2015_01_4_76.html"/>
  </hyperlinks>
  <printOptions/>
  <pageMargins left="0.7" right="0.7" top="0.75" bottom="0.75" header="0.3" footer="0.3"/>
  <pageSetup horizontalDpi="600" verticalDpi="600" orientation="portrait" paperSize="9" scale="86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9" sqref="A19"/>
    </sheetView>
  </sheetViews>
  <sheetFormatPr defaultColWidth="9.140625" defaultRowHeight="12.75"/>
  <cols>
    <col min="1" max="1" width="255.7109375" style="235" bestFit="1" customWidth="1"/>
    <col min="2" max="2" width="41.7109375" style="230" bestFit="1" customWidth="1"/>
    <col min="3" max="8" width="9.140625" style="230" customWidth="1"/>
    <col min="9" max="9" width="9.00390625" style="230" customWidth="1"/>
    <col min="10" max="11" width="9.140625" style="230" hidden="1" customWidth="1"/>
    <col min="12" max="16384" width="9.140625" style="230" customWidth="1"/>
  </cols>
  <sheetData>
    <row r="1" spans="1:11" ht="28.5" customHeight="1">
      <c r="A1" s="243" t="s">
        <v>60</v>
      </c>
      <c r="B1" s="227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2.75" customHeight="1">
      <c r="A2" s="243"/>
      <c r="B2" s="227"/>
      <c r="C2" s="231"/>
      <c r="D2" s="231"/>
      <c r="E2" s="231"/>
      <c r="F2" s="231"/>
      <c r="G2" s="231"/>
      <c r="H2" s="231"/>
      <c r="I2" s="231"/>
      <c r="J2" s="231"/>
      <c r="K2" s="232"/>
    </row>
    <row r="3" spans="1:11" ht="11.25" customHeight="1">
      <c r="A3" s="243" t="s">
        <v>31</v>
      </c>
      <c r="B3" s="227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21" customHeight="1">
      <c r="A4" s="243"/>
      <c r="B4" s="227"/>
      <c r="C4" s="233"/>
      <c r="D4" s="233"/>
      <c r="E4" s="233"/>
      <c r="F4" s="233"/>
      <c r="G4" s="233"/>
      <c r="H4" s="233"/>
      <c r="I4" s="233"/>
      <c r="J4" s="233"/>
      <c r="K4" s="234"/>
    </row>
    <row r="5" spans="1:11" s="235" customFormat="1" ht="45" customHeight="1">
      <c r="A5" s="243" t="s">
        <v>29</v>
      </c>
      <c r="B5" s="227"/>
      <c r="C5" s="233"/>
      <c r="D5" s="233"/>
      <c r="E5" s="233"/>
      <c r="F5" s="233"/>
      <c r="G5" s="233"/>
      <c r="H5" s="233"/>
      <c r="I5" s="233"/>
      <c r="J5" s="233"/>
      <c r="K5" s="233"/>
    </row>
    <row r="6" ht="28.5" customHeight="1" thickBot="1"/>
    <row r="7" spans="1:2" ht="12.75">
      <c r="A7" s="244" t="s">
        <v>1031</v>
      </c>
      <c r="B7" s="218" t="s">
        <v>1032</v>
      </c>
    </row>
    <row r="8" spans="1:2" ht="13.5" customHeight="1">
      <c r="A8" s="236" t="s">
        <v>66</v>
      </c>
      <c r="B8" s="1">
        <v>1</v>
      </c>
    </row>
    <row r="9" spans="1:2" ht="13.5" customHeight="1">
      <c r="A9" s="237" t="s">
        <v>67</v>
      </c>
      <c r="B9" s="1">
        <f>B8+1</f>
        <v>2</v>
      </c>
    </row>
    <row r="10" spans="1:2" ht="13.5" customHeight="1">
      <c r="A10" s="236" t="s">
        <v>85</v>
      </c>
      <c r="B10" s="1">
        <f>B9+1</f>
        <v>3</v>
      </c>
    </row>
    <row r="11" spans="1:2" ht="13.5" customHeight="1">
      <c r="A11" s="236" t="s">
        <v>27</v>
      </c>
      <c r="B11" s="1">
        <f>B10+1</f>
        <v>4</v>
      </c>
    </row>
    <row r="12" spans="1:2" ht="13.5" customHeight="1">
      <c r="A12" s="238" t="s">
        <v>68</v>
      </c>
      <c r="B12" s="1">
        <v>5</v>
      </c>
    </row>
    <row r="13" spans="1:2" ht="13.5" customHeight="1">
      <c r="A13" s="237" t="s">
        <v>86</v>
      </c>
      <c r="B13" s="1">
        <v>6</v>
      </c>
    </row>
    <row r="14" spans="1:2" ht="13.5" customHeight="1">
      <c r="A14" s="236" t="s">
        <v>51</v>
      </c>
      <c r="B14" s="1">
        <v>7</v>
      </c>
    </row>
    <row r="15" spans="1:2" ht="13.5" customHeight="1">
      <c r="A15" s="237" t="s">
        <v>9</v>
      </c>
      <c r="B15" s="1">
        <v>8</v>
      </c>
    </row>
    <row r="16" spans="1:2" ht="13.5" customHeight="1">
      <c r="A16" s="237" t="s">
        <v>10</v>
      </c>
      <c r="B16" s="1">
        <v>9</v>
      </c>
    </row>
    <row r="17" spans="1:2" ht="13.5" customHeight="1">
      <c r="A17" s="237" t="s">
        <v>8</v>
      </c>
      <c r="B17" s="1">
        <v>10</v>
      </c>
    </row>
    <row r="18" spans="1:2" ht="13.5" customHeight="1">
      <c r="A18" s="238" t="s">
        <v>69</v>
      </c>
      <c r="B18" s="1">
        <v>11</v>
      </c>
    </row>
    <row r="19" spans="1:2" ht="13.5" customHeight="1">
      <c r="A19" s="237" t="s">
        <v>87</v>
      </c>
      <c r="B19" s="1">
        <v>12</v>
      </c>
    </row>
    <row r="20" spans="1:2" ht="13.5" customHeight="1">
      <c r="A20" s="236" t="s">
        <v>52</v>
      </c>
      <c r="B20" s="1">
        <v>13</v>
      </c>
    </row>
    <row r="21" spans="1:2" ht="13.5" customHeight="1">
      <c r="A21" s="237" t="s">
        <v>11</v>
      </c>
      <c r="B21" s="1">
        <v>14</v>
      </c>
    </row>
    <row r="22" spans="1:2" ht="13.5" customHeight="1">
      <c r="A22" s="237" t="s">
        <v>70</v>
      </c>
      <c r="B22" s="1">
        <v>15</v>
      </c>
    </row>
    <row r="23" spans="1:2" ht="13.5" customHeight="1">
      <c r="A23" s="237" t="s">
        <v>24</v>
      </c>
      <c r="B23" s="1">
        <v>16</v>
      </c>
    </row>
    <row r="24" spans="1:2" ht="13.5" customHeight="1">
      <c r="A24" s="236" t="s">
        <v>71</v>
      </c>
      <c r="B24" s="1">
        <v>17</v>
      </c>
    </row>
    <row r="25" spans="1:2" ht="13.5" customHeight="1">
      <c r="A25" s="236" t="s">
        <v>55</v>
      </c>
      <c r="B25" s="1">
        <v>18</v>
      </c>
    </row>
    <row r="26" spans="1:2" ht="13.5" customHeight="1">
      <c r="A26" s="237" t="s">
        <v>88</v>
      </c>
      <c r="B26" s="1">
        <v>19</v>
      </c>
    </row>
    <row r="27" spans="1:2" ht="13.5" customHeight="1">
      <c r="A27" s="237" t="s">
        <v>57</v>
      </c>
      <c r="B27" s="1">
        <v>20</v>
      </c>
    </row>
    <row r="28" spans="1:2" ht="13.5" customHeight="1">
      <c r="A28" s="236" t="s">
        <v>25</v>
      </c>
      <c r="B28" s="3">
        <v>21</v>
      </c>
    </row>
    <row r="29" spans="1:2" ht="13.5" customHeight="1">
      <c r="A29" s="236" t="s">
        <v>56</v>
      </c>
      <c r="B29" s="3">
        <v>22</v>
      </c>
    </row>
    <row r="30" spans="1:2" ht="13.5" customHeight="1">
      <c r="A30" s="236" t="s">
        <v>58</v>
      </c>
      <c r="B30" s="3">
        <v>23</v>
      </c>
    </row>
    <row r="31" spans="1:2" ht="13.5" customHeight="1">
      <c r="A31" s="236" t="s">
        <v>72</v>
      </c>
      <c r="B31" s="3">
        <v>24</v>
      </c>
    </row>
    <row r="32" spans="1:2" ht="13.5" customHeight="1">
      <c r="A32" s="239" t="s">
        <v>119</v>
      </c>
      <c r="B32" s="3">
        <v>25</v>
      </c>
    </row>
    <row r="33" spans="1:2" ht="27" customHeight="1">
      <c r="A33" s="236" t="s">
        <v>89</v>
      </c>
      <c r="B33" s="3">
        <v>26</v>
      </c>
    </row>
    <row r="34" spans="1:2" ht="13.5" customHeight="1">
      <c r="A34" s="236" t="s">
        <v>54</v>
      </c>
      <c r="B34" s="3">
        <v>27</v>
      </c>
    </row>
    <row r="35" spans="1:2" ht="13.5" customHeight="1">
      <c r="A35" s="237" t="s">
        <v>59</v>
      </c>
      <c r="B35" s="3">
        <v>28</v>
      </c>
    </row>
    <row r="36" spans="1:2" ht="13.5" customHeight="1">
      <c r="A36" s="237" t="s">
        <v>12</v>
      </c>
      <c r="B36" s="3">
        <v>29</v>
      </c>
    </row>
    <row r="37" spans="1:2" ht="13.5" customHeight="1">
      <c r="A37" s="236" t="s">
        <v>73</v>
      </c>
      <c r="B37" s="3">
        <v>30</v>
      </c>
    </row>
    <row r="38" spans="1:2" ht="13.5" customHeight="1">
      <c r="A38" s="236" t="s">
        <v>53</v>
      </c>
      <c r="B38" s="3">
        <v>31</v>
      </c>
    </row>
    <row r="39" spans="1:2" ht="13.5" customHeight="1">
      <c r="A39" s="236" t="s">
        <v>49</v>
      </c>
      <c r="B39" s="3">
        <v>32</v>
      </c>
    </row>
    <row r="40" spans="1:2" ht="13.5" customHeight="1">
      <c r="A40" s="236" t="s">
        <v>78</v>
      </c>
      <c r="B40" s="3">
        <v>33</v>
      </c>
    </row>
    <row r="41" spans="1:2" ht="13.5" customHeight="1">
      <c r="A41" s="236" t="s">
        <v>26</v>
      </c>
      <c r="B41" s="3">
        <v>34</v>
      </c>
    </row>
    <row r="42" spans="1:2" ht="13.5" customHeight="1">
      <c r="A42" s="238" t="s">
        <v>74</v>
      </c>
      <c r="B42" s="3">
        <v>35</v>
      </c>
    </row>
    <row r="43" spans="1:2" ht="13.5" customHeight="1">
      <c r="A43" s="236" t="s">
        <v>50</v>
      </c>
      <c r="B43" s="3">
        <v>36</v>
      </c>
    </row>
    <row r="44" spans="1:2" ht="13.5" customHeight="1">
      <c r="A44" s="238" t="s">
        <v>75</v>
      </c>
      <c r="B44" s="3">
        <v>37</v>
      </c>
    </row>
    <row r="45" spans="1:2" ht="13.5" customHeight="1">
      <c r="A45" s="238" t="s">
        <v>76</v>
      </c>
      <c r="B45" s="3">
        <v>38</v>
      </c>
    </row>
    <row r="46" spans="1:2" ht="13.5" customHeight="1">
      <c r="A46" s="238" t="s">
        <v>77</v>
      </c>
      <c r="B46" s="3">
        <v>39</v>
      </c>
    </row>
    <row r="47" spans="1:2" ht="13.5" customHeight="1">
      <c r="A47" s="238" t="s">
        <v>0</v>
      </c>
      <c r="B47" s="3">
        <v>40</v>
      </c>
    </row>
    <row r="48" spans="1:2" ht="13.5" customHeight="1">
      <c r="A48" s="238" t="s">
        <v>1</v>
      </c>
      <c r="B48" s="1">
        <v>41</v>
      </c>
    </row>
    <row r="49" spans="1:2" ht="27.75" customHeight="1">
      <c r="A49" s="238" t="s">
        <v>2</v>
      </c>
      <c r="B49" s="3">
        <v>42</v>
      </c>
    </row>
    <row r="50" spans="1:2" ht="12" customHeight="1">
      <c r="A50" s="238" t="s">
        <v>3</v>
      </c>
      <c r="B50" s="3">
        <v>43</v>
      </c>
    </row>
    <row r="51" spans="1:2" ht="12" customHeight="1">
      <c r="A51" s="240" t="s">
        <v>90</v>
      </c>
      <c r="B51" s="1">
        <v>44</v>
      </c>
    </row>
    <row r="52" spans="1:2" ht="13.5" customHeight="1" thickBot="1">
      <c r="A52" s="241" t="s">
        <v>1033</v>
      </c>
      <c r="B52" s="2" t="s">
        <v>34</v>
      </c>
    </row>
    <row r="53" ht="13.5" customHeight="1"/>
    <row r="54" ht="13.5" customHeight="1">
      <c r="A54" s="242"/>
    </row>
    <row r="55" ht="13.5" customHeight="1">
      <c r="A55" s="242"/>
    </row>
    <row r="56" ht="13.5" customHeight="1"/>
    <row r="57" ht="13.5" customHeight="1"/>
    <row r="58" ht="13.5" customHeight="1"/>
  </sheetData>
  <sheetProtection/>
  <printOptions/>
  <pageMargins left="0.75" right="0.75" top="1" bottom="0.65" header="0.5" footer="0.5"/>
  <pageSetup horizontalDpi="600" verticalDpi="600" orientation="portrait" paperSize="9" scale="67" r:id="rId1"/>
  <headerFooter alignWithMargins="0">
    <oddHeader>&amp;RLEGENDA 3 - Aktivnosti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6" sqref="B36"/>
    </sheetView>
  </sheetViews>
  <sheetFormatPr defaultColWidth="9.140625" defaultRowHeight="12.75"/>
  <cols>
    <col min="1" max="1" width="74.140625" style="247" bestFit="1" customWidth="1"/>
    <col min="2" max="2" width="40.57421875" style="247" customWidth="1"/>
    <col min="3" max="16384" width="9.140625" style="247" customWidth="1"/>
  </cols>
  <sheetData>
    <row r="1" spans="1:2" ht="13.5">
      <c r="A1" s="246" t="s">
        <v>147</v>
      </c>
      <c r="B1" s="189" t="s">
        <v>1037</v>
      </c>
    </row>
    <row r="2" spans="1:2" ht="12.75">
      <c r="A2" s="248" t="s">
        <v>91</v>
      </c>
      <c r="B2" s="245">
        <v>1</v>
      </c>
    </row>
    <row r="3" spans="1:2" ht="12.75">
      <c r="A3" s="249" t="s">
        <v>92</v>
      </c>
      <c r="B3" s="245">
        <v>2</v>
      </c>
    </row>
    <row r="4" spans="1:2" ht="12.75">
      <c r="A4" s="249" t="s">
        <v>93</v>
      </c>
      <c r="B4" s="245">
        <v>3</v>
      </c>
    </row>
    <row r="5" spans="1:2" ht="12.75">
      <c r="A5" s="249" t="s">
        <v>94</v>
      </c>
      <c r="B5" s="245">
        <v>4</v>
      </c>
    </row>
    <row r="6" spans="1:2" ht="12.75">
      <c r="A6" s="249" t="s">
        <v>95</v>
      </c>
      <c r="B6" s="245">
        <v>5</v>
      </c>
    </row>
    <row r="7" spans="1:2" ht="12.75">
      <c r="A7" s="249" t="s">
        <v>96</v>
      </c>
      <c r="B7" s="245">
        <v>6</v>
      </c>
    </row>
    <row r="8" spans="1:2" ht="12.75">
      <c r="A8" s="249" t="s">
        <v>97</v>
      </c>
      <c r="B8" s="245">
        <v>7</v>
      </c>
    </row>
    <row r="9" spans="1:2" ht="12.75">
      <c r="A9" s="249" t="s">
        <v>98</v>
      </c>
      <c r="B9" s="245">
        <v>8</v>
      </c>
    </row>
    <row r="10" spans="1:2" ht="12.75">
      <c r="A10" s="249" t="s">
        <v>99</v>
      </c>
      <c r="B10" s="245">
        <v>9</v>
      </c>
    </row>
    <row r="11" spans="1:2" ht="12.75">
      <c r="A11" s="249" t="s">
        <v>100</v>
      </c>
      <c r="B11" s="245">
        <v>10</v>
      </c>
    </row>
    <row r="12" spans="1:2" ht="12.75">
      <c r="A12" s="249" t="s">
        <v>101</v>
      </c>
      <c r="B12" s="245">
        <v>11</v>
      </c>
    </row>
    <row r="13" spans="1:2" ht="12.75">
      <c r="A13" s="249" t="s">
        <v>102</v>
      </c>
      <c r="B13" s="245">
        <v>12</v>
      </c>
    </row>
    <row r="14" spans="1:2" ht="12.75">
      <c r="A14" s="249" t="s">
        <v>103</v>
      </c>
      <c r="B14" s="245">
        <v>13</v>
      </c>
    </row>
    <row r="15" spans="1:2" ht="12.75">
      <c r="A15" s="249" t="s">
        <v>104</v>
      </c>
      <c r="B15" s="245">
        <v>14</v>
      </c>
    </row>
    <row r="16" spans="1:2" ht="12.75">
      <c r="A16" s="249" t="s">
        <v>105</v>
      </c>
      <c r="B16" s="245">
        <v>15</v>
      </c>
    </row>
    <row r="17" spans="1:2" ht="12.75">
      <c r="A17" s="249" t="s">
        <v>106</v>
      </c>
      <c r="B17" s="245">
        <v>16</v>
      </c>
    </row>
    <row r="18" spans="1:2" ht="12.75">
      <c r="A18" s="249" t="s">
        <v>107</v>
      </c>
      <c r="B18" s="245">
        <v>17</v>
      </c>
    </row>
    <row r="19" spans="1:2" ht="12.75">
      <c r="A19" s="248" t="s">
        <v>108</v>
      </c>
      <c r="B19" s="245">
        <v>18</v>
      </c>
    </row>
    <row r="20" spans="1:2" ht="12.75">
      <c r="A20" s="249" t="s">
        <v>109</v>
      </c>
      <c r="B20" s="245">
        <v>19</v>
      </c>
    </row>
    <row r="21" spans="1:2" ht="12.75">
      <c r="A21" s="249" t="s">
        <v>110</v>
      </c>
      <c r="B21" s="245">
        <v>20</v>
      </c>
    </row>
    <row r="22" spans="1:2" ht="12.75">
      <c r="A22" s="249" t="s">
        <v>111</v>
      </c>
      <c r="B22" s="245">
        <v>21</v>
      </c>
    </row>
    <row r="23" spans="1:2" ht="12.75">
      <c r="A23" s="249" t="s">
        <v>112</v>
      </c>
      <c r="B23" s="245">
        <v>22</v>
      </c>
    </row>
    <row r="24" spans="1:2" ht="12.75">
      <c r="A24" s="248" t="s">
        <v>113</v>
      </c>
      <c r="B24" s="245">
        <v>23</v>
      </c>
    </row>
  </sheetData>
  <sheetProtection/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za udruge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subject/>
  <dc:creator>Marina Lochert Sostaric</dc:creator>
  <cp:keywords/>
  <dc:description/>
  <cp:lastModifiedBy>Perše Tatjana</cp:lastModifiedBy>
  <cp:lastPrinted>2016-10-19T08:40:56Z</cp:lastPrinted>
  <dcterms:created xsi:type="dcterms:W3CDTF">2007-02-23T08:01:08Z</dcterms:created>
  <dcterms:modified xsi:type="dcterms:W3CDTF">2021-09-09T12:39:18Z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